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4351N0118\Documents\"/>
    </mc:Choice>
  </mc:AlternateContent>
  <xr:revisionPtr revIDLastSave="0" documentId="8_{E301C3ED-C9EC-4EB2-A4AD-F82A8392CCC6}" xr6:coauthVersionLast="47" xr6:coauthVersionMax="47" xr10:uidLastSave="{00000000-0000-0000-0000-000000000000}"/>
  <bookViews>
    <workbookView xWindow="3105" yWindow="-13620" windowWidth="24240" windowHeight="13020" tabRatio="815" xr2:uid="{00000000-000D-0000-FFFF-FFFF00000000}"/>
  </bookViews>
  <sheets>
    <sheet name="提出書類チェックリスト" sheetId="69" r:id="rId1"/>
    <sheet name="【様式1】事業計画申請書" sheetId="65" r:id="rId2"/>
    <sheet name="記載例【様式1】事業計画申請書 " sheetId="64" r:id="rId3"/>
    <sheet name="【様式1ー別紙1】構成員詳細 " sheetId="61" r:id="rId4"/>
    <sheet name="記載例【様式1ー別紙1】構成員詳細" sheetId="67" r:id="rId5"/>
    <sheet name="【様式2】費用積算書" sheetId="66" r:id="rId6"/>
    <sheet name="記載例【様式2】費用積算書 " sheetId="68" r:id="rId7"/>
    <sheet name="【様式1ー別紙2】整備箇所写真" sheetId="44" r:id="rId8"/>
    <sheet name=" 【様式1-別紙3】図面" sheetId="45" r:id="rId9"/>
    <sheet name="費目等" sheetId="38" state="hidden" r:id="rId10"/>
  </sheets>
  <externalReferences>
    <externalReference r:id="rId11"/>
    <externalReference r:id="rId12"/>
    <externalReference r:id="rId13"/>
    <externalReference r:id="rId14"/>
    <externalReference r:id="rId15"/>
  </externalReferences>
  <definedNames>
    <definedName name="①観光資源を活用した観光コンテンツの造成に係る経費" localSheetId="1">#REF!</definedName>
    <definedName name="①観光資源を活用した観光コンテンツの造成に係る経費" localSheetId="2">#REF!</definedName>
    <definedName name="②販路基盤整備・情報発信に係る経費" localSheetId="1">#REF!</definedName>
    <definedName name="②販路基盤整備・情報発信に係る経費" localSheetId="2">#REF!</definedName>
    <definedName name="③備品の購入・設備の導入に係る経費" localSheetId="1">#REF!</definedName>
    <definedName name="③備品の購入・設備の導入に係る経費" localSheetId="2">#REF!</definedName>
    <definedName name="a">[1]費目など!#REF!</definedName>
    <definedName name="AS2DocOpenMode" hidden="1">"AS2DocumentEdit"</definedName>
    <definedName name="b">[1]費目など!#REF!</definedName>
    <definedName name="_xlnm.Print_Area" localSheetId="8">' 【様式1-別紙3】図面'!$B$4:$D$9</definedName>
    <definedName name="_xlnm.Print_Area" localSheetId="1">【様式1】事業計画申請書!$A$1:$P$66</definedName>
    <definedName name="_xlnm.Print_Area" localSheetId="7">【様式1ー別紙2】整備箇所写真!$B$4:$D$7</definedName>
    <definedName name="_xlnm.Print_Area" localSheetId="5">【様式2】費用積算書!$A$1:$I$35</definedName>
    <definedName name="_xlnm.Print_Area" localSheetId="2">'記載例【様式1】事業計画申請書 '!$A$1:$P$75</definedName>
    <definedName name="_xlnm.Print_Area" localSheetId="6">'記載例【様式2】費用積算書 '!$A$1:$I$35</definedName>
    <definedName name="_xlnm.Print_Area" localSheetId="0">提出書類チェックリスト!$A$3:$J$22</definedName>
    <definedName name="フェーズ1" localSheetId="1">#REF!</definedName>
    <definedName name="フェーズ1" localSheetId="2">#REF!</definedName>
    <definedName name="フェーズ1">[2]費目など!#REF!</definedName>
    <definedName name="フェーズ2" localSheetId="1">#REF!</definedName>
    <definedName name="フェーズ2" localSheetId="2">#REF!</definedName>
    <definedName name="フェーズ2">[2]費目など!#REF!</definedName>
    <definedName name="フェーズ3" localSheetId="1">#REF!</definedName>
    <definedName name="フェーズ3" localSheetId="2">#REF!</definedName>
    <definedName name="フェーズ3">[2]費目など!#REF!</definedName>
    <definedName name="項目" localSheetId="1">[3]費目等!$E$2:$G$2</definedName>
    <definedName name="項目" localSheetId="2">[3]費目等!$E$2:$G$2</definedName>
    <definedName name="項目">[4]費目等!$E$2:$G$2</definedName>
    <definedName name="取組分類">'[5]【様式2】支出計画書 '!$AA$6:$AE$6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67" l="1"/>
  <c r="G44" i="67"/>
  <c r="G30" i="67"/>
  <c r="G16" i="61"/>
  <c r="G30" i="61"/>
  <c r="G44" i="61"/>
  <c r="H26" i="68" l="1"/>
  <c r="H17" i="68"/>
  <c r="H23" i="68"/>
  <c r="H13" i="66"/>
  <c r="F13" i="66"/>
  <c r="D21" i="66"/>
  <c r="G21" i="68"/>
  <c r="E21" i="68"/>
  <c r="D21" i="68"/>
  <c r="H20" i="68"/>
  <c r="F20" i="68"/>
  <c r="H19" i="68"/>
  <c r="F19" i="68"/>
  <c r="H18" i="68"/>
  <c r="F18" i="68"/>
  <c r="F17" i="68"/>
  <c r="H16" i="68"/>
  <c r="F16" i="68"/>
  <c r="H15" i="68"/>
  <c r="F15" i="68"/>
  <c r="H14" i="68"/>
  <c r="F14" i="68"/>
  <c r="H13" i="68"/>
  <c r="F13" i="68"/>
  <c r="H11" i="68"/>
  <c r="E11" i="68"/>
  <c r="D11" i="68"/>
  <c r="D6" i="68"/>
  <c r="F21" i="68" l="1"/>
  <c r="H21" i="68"/>
  <c r="G21" i="66"/>
  <c r="E21" i="66"/>
  <c r="H23" i="66" s="1"/>
  <c r="H26" i="66" s="1"/>
  <c r="H20" i="66"/>
  <c r="F20" i="66"/>
  <c r="H19" i="66"/>
  <c r="F19" i="66"/>
  <c r="H18" i="66"/>
  <c r="F18" i="66"/>
  <c r="H17" i="66"/>
  <c r="F17" i="66"/>
  <c r="H16" i="66"/>
  <c r="F16" i="66"/>
  <c r="H15" i="66"/>
  <c r="F15" i="66"/>
  <c r="H14" i="66"/>
  <c r="F14" i="66"/>
  <c r="H11" i="66"/>
  <c r="E11" i="66"/>
  <c r="D11" i="66"/>
  <c r="D6" i="66"/>
  <c r="H21" i="66" l="1"/>
  <c r="F21" i="66"/>
</calcChain>
</file>

<file path=xl/sharedStrings.xml><?xml version="1.0" encoding="utf-8"?>
<sst xmlns="http://schemas.openxmlformats.org/spreadsheetml/2006/main" count="797" uniqueCount="300">
  <si>
    <t>【様式１】</t>
    <rPh sb="1" eb="3">
      <t>ヨウシキ</t>
    </rPh>
    <phoneticPr fontId="27"/>
  </si>
  <si>
    <t>地域一体となった観光産業の効率化支援事業
事業計画申請書</t>
    <rPh sb="0" eb="4">
      <t>チイキイッタイ</t>
    </rPh>
    <rPh sb="8" eb="12">
      <t>カンコウサンギョウ</t>
    </rPh>
    <rPh sb="13" eb="18">
      <t>コウリツカシエン</t>
    </rPh>
    <rPh sb="18" eb="20">
      <t>ジギョウ</t>
    </rPh>
    <rPh sb="21" eb="23">
      <t>ジギョウ</t>
    </rPh>
    <rPh sb="23" eb="25">
      <t>ケイカク</t>
    </rPh>
    <rPh sb="25" eb="28">
      <t>シンセイショ</t>
    </rPh>
    <phoneticPr fontId="19"/>
  </si>
  <si>
    <r>
      <t xml:space="preserve">名称
</t>
    </r>
    <r>
      <rPr>
        <sz val="8"/>
        <color rgb="FFFF0000"/>
        <rFont val="Yu Gothic UI"/>
        <family val="3"/>
        <charset val="128"/>
      </rPr>
      <t>※正式名称を略さずに
正しく記入すること。</t>
    </r>
    <rPh sb="0" eb="2">
      <t>メイショウ</t>
    </rPh>
    <phoneticPr fontId="6"/>
  </si>
  <si>
    <t>設立・発足年月日</t>
    <rPh sb="0" eb="2">
      <t>セツリツ</t>
    </rPh>
    <rPh sb="3" eb="8">
      <t>ホッソクネンガッピ</t>
    </rPh>
    <phoneticPr fontId="41"/>
  </si>
  <si>
    <r>
      <t xml:space="preserve">代表者氏名
</t>
    </r>
    <r>
      <rPr>
        <sz val="8"/>
        <color rgb="FFFF0000"/>
        <rFont val="Yu Gothic UI"/>
        <family val="3"/>
        <charset val="128"/>
      </rPr>
      <t>※フルネームで記入すること。</t>
    </r>
    <rPh sb="0" eb="3">
      <t>ダイヒョウシャ</t>
    </rPh>
    <rPh sb="3" eb="5">
      <t>シメイ</t>
    </rPh>
    <phoneticPr fontId="27"/>
  </si>
  <si>
    <t>代表者役職名</t>
    <rPh sb="0" eb="3">
      <t>ダイヒョウシャ</t>
    </rPh>
    <rPh sb="3" eb="5">
      <t>ヤクショク</t>
    </rPh>
    <rPh sb="5" eb="6">
      <t>メイ</t>
    </rPh>
    <phoneticPr fontId="27"/>
  </si>
  <si>
    <t>共同事業体（宿泊事業者等）</t>
    <rPh sb="0" eb="5">
      <t>キョウドウジギョウタイ</t>
    </rPh>
    <rPh sb="6" eb="11">
      <t>シュクハクジギョウシャ</t>
    </rPh>
    <rPh sb="11" eb="12">
      <t>トウ</t>
    </rPh>
    <phoneticPr fontId="6"/>
  </si>
  <si>
    <t>観光協会</t>
    <rPh sb="0" eb="4">
      <t>カンコウキョウカイ</t>
    </rPh>
    <phoneticPr fontId="6"/>
  </si>
  <si>
    <t>会社法人（宿泊事業者等が出資）</t>
    <rPh sb="5" eb="7">
      <t>シュクハク</t>
    </rPh>
    <rPh sb="7" eb="10">
      <t>ジギョウシャ</t>
    </rPh>
    <rPh sb="10" eb="11">
      <t>トウ</t>
    </rPh>
    <rPh sb="12" eb="14">
      <t>シュッシ</t>
    </rPh>
    <phoneticPr fontId="6"/>
  </si>
  <si>
    <t>任意団体（法人格を有しない協議会等）</t>
    <rPh sb="0" eb="2">
      <t>ニンイ</t>
    </rPh>
    <rPh sb="2" eb="4">
      <t>ダンタイ</t>
    </rPh>
    <rPh sb="5" eb="8">
      <t>ホウジンカク</t>
    </rPh>
    <rPh sb="9" eb="10">
      <t>ユウ</t>
    </rPh>
    <rPh sb="13" eb="16">
      <t>キョウギカイ</t>
    </rPh>
    <rPh sb="16" eb="17">
      <t>ナド</t>
    </rPh>
    <phoneticPr fontId="6"/>
  </si>
  <si>
    <t>その他</t>
    <rPh sb="2" eb="3">
      <t>タ</t>
    </rPh>
    <phoneticPr fontId="6"/>
  </si>
  <si>
    <t>住所</t>
  </si>
  <si>
    <t>郵便番号</t>
    <phoneticPr fontId="27"/>
  </si>
  <si>
    <t>担当部署</t>
    <rPh sb="0" eb="2">
      <t>タントウ</t>
    </rPh>
    <rPh sb="2" eb="4">
      <t>ブショ</t>
    </rPh>
    <phoneticPr fontId="6"/>
  </si>
  <si>
    <t>責任者連絡先</t>
    <rPh sb="0" eb="3">
      <t>セキニンシャ</t>
    </rPh>
    <rPh sb="3" eb="6">
      <t>レンラクサキ</t>
    </rPh>
    <phoneticPr fontId="6"/>
  </si>
  <si>
    <t>氏名</t>
    <rPh sb="0" eb="2">
      <t>シメイ</t>
    </rPh>
    <phoneticPr fontId="27"/>
  </si>
  <si>
    <t>役職名</t>
    <rPh sb="0" eb="3">
      <t>ヤクショクメイ</t>
    </rPh>
    <phoneticPr fontId="27"/>
  </si>
  <si>
    <r>
      <t>電話番号</t>
    </r>
    <r>
      <rPr>
        <sz val="6"/>
        <color theme="1"/>
        <rFont val="Yu Gothic UI"/>
        <family val="3"/>
        <charset val="128"/>
      </rPr>
      <t>（ハイフンなし、10桁または11桁。）</t>
    </r>
    <phoneticPr fontId="27"/>
  </si>
  <si>
    <t>MAIL</t>
    <phoneticPr fontId="27"/>
  </si>
  <si>
    <t>担当者連絡先</t>
    <rPh sb="0" eb="3">
      <t>タントウシャ</t>
    </rPh>
    <phoneticPr fontId="6"/>
  </si>
  <si>
    <r>
      <t xml:space="preserve">その他連絡先
</t>
    </r>
    <r>
      <rPr>
        <sz val="8"/>
        <color rgb="FFFF0000"/>
        <rFont val="Yu Gothic UI"/>
        <family val="3"/>
        <charset val="128"/>
      </rPr>
      <t>※緊急時に担当者と連絡が
取れない場合の連絡先</t>
    </r>
    <rPh sb="2" eb="3">
      <t>タ</t>
    </rPh>
    <rPh sb="3" eb="6">
      <t>レンラクサキ</t>
    </rPh>
    <phoneticPr fontId="6"/>
  </si>
  <si>
    <t>担当部署名</t>
    <phoneticPr fontId="27"/>
  </si>
  <si>
    <t>担当者氏名</t>
    <rPh sb="0" eb="3">
      <t>タントウシャ</t>
    </rPh>
    <rPh sb="3" eb="5">
      <t>シメイ</t>
    </rPh>
    <phoneticPr fontId="27"/>
  </si>
  <si>
    <t>連携先</t>
    <rPh sb="0" eb="2">
      <t>レンケイ</t>
    </rPh>
    <rPh sb="2" eb="3">
      <t>サキ</t>
    </rPh>
    <phoneticPr fontId="27"/>
  </si>
  <si>
    <t>施設名/組織名/団体名</t>
    <rPh sb="0" eb="2">
      <t>シセツ</t>
    </rPh>
    <rPh sb="2" eb="3">
      <t>メイ</t>
    </rPh>
    <rPh sb="4" eb="7">
      <t>ソシキメイ</t>
    </rPh>
    <rPh sb="8" eb="11">
      <t>ダンタイメイ</t>
    </rPh>
    <phoneticPr fontId="27"/>
  </si>
  <si>
    <t>所在地</t>
    <rPh sb="0" eb="3">
      <t>ショザイチ</t>
    </rPh>
    <phoneticPr fontId="41"/>
  </si>
  <si>
    <t>法人種別</t>
    <rPh sb="0" eb="4">
      <t>ホウジンシュベツ</t>
    </rPh>
    <phoneticPr fontId="41"/>
  </si>
  <si>
    <t>旅館業
登録有無</t>
    <rPh sb="0" eb="2">
      <t>リョカン</t>
    </rPh>
    <rPh sb="2" eb="3">
      <t>ギョウ</t>
    </rPh>
    <rPh sb="4" eb="6">
      <t>トウロク</t>
    </rPh>
    <rPh sb="6" eb="8">
      <t>ウム</t>
    </rPh>
    <phoneticPr fontId="41"/>
  </si>
  <si>
    <r>
      <t xml:space="preserve">電話番号
</t>
    </r>
    <r>
      <rPr>
        <sz val="9"/>
        <color theme="1"/>
        <rFont val="Yu Gothic UI"/>
        <family val="3"/>
        <charset val="128"/>
      </rPr>
      <t>（ハイフンなし、10桁または11桁。）</t>
    </r>
    <rPh sb="0" eb="4">
      <t>デンワバンゴウ</t>
    </rPh>
    <phoneticPr fontId="27"/>
  </si>
  <si>
    <t>メールアドレス</t>
    <phoneticPr fontId="41"/>
  </si>
  <si>
    <t>構成員①</t>
    <rPh sb="0" eb="3">
      <t>コウセイイン</t>
    </rPh>
    <phoneticPr fontId="27"/>
  </si>
  <si>
    <t>構成員②</t>
    <rPh sb="0" eb="3">
      <t>コウセイイン</t>
    </rPh>
    <phoneticPr fontId="27"/>
  </si>
  <si>
    <t>構成員③</t>
    <rPh sb="0" eb="3">
      <t>コウセイイン</t>
    </rPh>
    <phoneticPr fontId="27"/>
  </si>
  <si>
    <t>経営指標</t>
    <rPh sb="0" eb="4">
      <t>ケイエイシヒョウ</t>
    </rPh>
    <phoneticPr fontId="41"/>
  </si>
  <si>
    <t>損益計算書（P/L）</t>
    <rPh sb="0" eb="2">
      <t>ソンエキ</t>
    </rPh>
    <rPh sb="2" eb="5">
      <t>ケイサンショ</t>
    </rPh>
    <phoneticPr fontId="27"/>
  </si>
  <si>
    <t>（直近年度）</t>
    <phoneticPr fontId="41"/>
  </si>
  <si>
    <t>年決算分</t>
    <rPh sb="0" eb="1">
      <t>ネン</t>
    </rPh>
    <rPh sb="1" eb="4">
      <t>ケッサンブン</t>
    </rPh>
    <phoneticPr fontId="27"/>
  </si>
  <si>
    <t>賃貸対照表（B/S）</t>
    <rPh sb="0" eb="2">
      <t>チンタイ</t>
    </rPh>
    <rPh sb="2" eb="5">
      <t>タイショウヒョウ</t>
    </rPh>
    <phoneticPr fontId="27"/>
  </si>
  <si>
    <t>年決算分</t>
    <rPh sb="0" eb="4">
      <t>ネンケッサンブン</t>
    </rPh>
    <phoneticPr fontId="27"/>
  </si>
  <si>
    <t>年間売上</t>
    <rPh sb="0" eb="4">
      <t>ネンカンウリアゲ</t>
    </rPh>
    <phoneticPr fontId="27"/>
  </si>
  <si>
    <t>万円</t>
    <rPh sb="0" eb="2">
      <t>マンエン</t>
    </rPh>
    <phoneticPr fontId="27"/>
  </si>
  <si>
    <t>資産総額</t>
    <rPh sb="0" eb="4">
      <t>シサンソウガク</t>
    </rPh>
    <phoneticPr fontId="27"/>
  </si>
  <si>
    <t>年間原価</t>
    <rPh sb="0" eb="4">
      <t>ネンカンゲンカ</t>
    </rPh>
    <phoneticPr fontId="27"/>
  </si>
  <si>
    <t>負債総額</t>
    <rPh sb="0" eb="2">
      <t>フサイ</t>
    </rPh>
    <rPh sb="2" eb="4">
      <t>ソウガク</t>
    </rPh>
    <phoneticPr fontId="27"/>
  </si>
  <si>
    <t>年間粗利</t>
    <rPh sb="0" eb="2">
      <t>ネンカン</t>
    </rPh>
    <rPh sb="2" eb="4">
      <t>アラリ</t>
    </rPh>
    <phoneticPr fontId="27"/>
  </si>
  <si>
    <t>純資産総額</t>
    <rPh sb="0" eb="5">
      <t>ジュンシサンソウガク</t>
    </rPh>
    <phoneticPr fontId="27"/>
  </si>
  <si>
    <t>年間営業利益</t>
    <rPh sb="0" eb="2">
      <t>ネンカン</t>
    </rPh>
    <rPh sb="2" eb="4">
      <t>エイギョウ</t>
    </rPh>
    <rPh sb="4" eb="6">
      <t>リエキ</t>
    </rPh>
    <phoneticPr fontId="27"/>
  </si>
  <si>
    <t>減価償却費</t>
    <rPh sb="0" eb="5">
      <t>ゲンカショウキャクヒ</t>
    </rPh>
    <phoneticPr fontId="27"/>
  </si>
  <si>
    <t>総事業費</t>
    <rPh sb="0" eb="4">
      <t>ソウジギョウヒ</t>
    </rPh>
    <phoneticPr fontId="41"/>
  </si>
  <si>
    <t>自己負担額</t>
    <rPh sb="0" eb="5">
      <t>ジコフタンガク</t>
    </rPh>
    <phoneticPr fontId="41"/>
  </si>
  <si>
    <t>現預金・内部留保</t>
    <rPh sb="0" eb="3">
      <t>ゲンヨキン</t>
    </rPh>
    <rPh sb="4" eb="8">
      <t>ナイブリュウホ</t>
    </rPh>
    <phoneticPr fontId="41"/>
  </si>
  <si>
    <t>金融機関借入等</t>
    <rPh sb="0" eb="2">
      <t>キンユウ</t>
    </rPh>
    <rPh sb="2" eb="4">
      <t>キカン</t>
    </rPh>
    <rPh sb="4" eb="6">
      <t>カリイレ</t>
    </rPh>
    <rPh sb="6" eb="7">
      <t>トウ</t>
    </rPh>
    <phoneticPr fontId="41"/>
  </si>
  <si>
    <t>自己負担金の財源</t>
    <rPh sb="0" eb="5">
      <t>ジコフタンキン</t>
    </rPh>
    <rPh sb="6" eb="8">
      <t>ザイゲン</t>
    </rPh>
    <phoneticPr fontId="41"/>
  </si>
  <si>
    <t>②事業概要</t>
    <rPh sb="1" eb="3">
      <t>ジギョウ</t>
    </rPh>
    <rPh sb="3" eb="5">
      <t>ガイヨウ</t>
    </rPh>
    <phoneticPr fontId="41"/>
  </si>
  <si>
    <t>②-4　スケジュール</t>
    <phoneticPr fontId="6"/>
  </si>
  <si>
    <t>③事業の目標</t>
    <rPh sb="1" eb="3">
      <t>ジギョウ</t>
    </rPh>
    <rPh sb="4" eb="6">
      <t>モクヒョウ</t>
    </rPh>
    <phoneticPr fontId="27"/>
  </si>
  <si>
    <t>指標・項目名</t>
    <rPh sb="0" eb="2">
      <t>シヒョウ</t>
    </rPh>
    <rPh sb="3" eb="5">
      <t>コウモク</t>
    </rPh>
    <rPh sb="5" eb="6">
      <t>メイ</t>
    </rPh>
    <phoneticPr fontId="6"/>
  </si>
  <si>
    <t>目標値</t>
    <rPh sb="0" eb="3">
      <t>モクヒョウチ</t>
    </rPh>
    <phoneticPr fontId="6"/>
  </si>
  <si>
    <t>④-１
事業の着実な実施にあたっての課題</t>
    <rPh sb="7" eb="9">
      <t>チャクジツ</t>
    </rPh>
    <rPh sb="10" eb="12">
      <t>ジッシ</t>
    </rPh>
    <rPh sb="18" eb="20">
      <t>カダイ</t>
    </rPh>
    <phoneticPr fontId="41"/>
  </si>
  <si>
    <t>④-２
対応策</t>
    <rPh sb="4" eb="7">
      <t>タイオウサク</t>
    </rPh>
    <phoneticPr fontId="41"/>
  </si>
  <si>
    <t>⑤これまでの実績等</t>
    <phoneticPr fontId="41"/>
  </si>
  <si>
    <t>⑤ー１
他の補助制度等の活用有無
※活用している・予定がある場合は具体的に記入すること</t>
    <rPh sb="4" eb="5">
      <t>タ</t>
    </rPh>
    <rPh sb="6" eb="8">
      <t>ホジョ</t>
    </rPh>
    <rPh sb="8" eb="10">
      <t>セイド</t>
    </rPh>
    <rPh sb="10" eb="11">
      <t>トウ</t>
    </rPh>
    <rPh sb="12" eb="14">
      <t>カツヨウ</t>
    </rPh>
    <rPh sb="14" eb="16">
      <t>ウム</t>
    </rPh>
    <rPh sb="18" eb="20">
      <t>カツヨウ</t>
    </rPh>
    <rPh sb="25" eb="27">
      <t>ヨテイ</t>
    </rPh>
    <rPh sb="30" eb="32">
      <t>バアイ</t>
    </rPh>
    <rPh sb="33" eb="36">
      <t>グタイテキ</t>
    </rPh>
    <rPh sb="37" eb="39">
      <t>キニュウ</t>
    </rPh>
    <phoneticPr fontId="27"/>
  </si>
  <si>
    <t>国</t>
    <rPh sb="0" eb="1">
      <t>クニ</t>
    </rPh>
    <phoneticPr fontId="6"/>
  </si>
  <si>
    <t>都道府県</t>
    <rPh sb="0" eb="4">
      <t>トドウフケン</t>
    </rPh>
    <phoneticPr fontId="27"/>
  </si>
  <si>
    <t>その他</t>
    <rPh sb="2" eb="3">
      <t>タ</t>
    </rPh>
    <phoneticPr fontId="19"/>
  </si>
  <si>
    <t>※他の補助金等と補助対象が重ならないよう、施設の位置づけを調整する等の対応が必要となる場合があります。</t>
    <phoneticPr fontId="27"/>
  </si>
  <si>
    <t>　「補助金等に係る予算の執行の適正化に関する法律」等をご参考の上、他の補助制度等の利用状況を記入下さい。</t>
    <phoneticPr fontId="27"/>
  </si>
  <si>
    <t>⑥誓約事項</t>
    <rPh sb="1" eb="3">
      <t>セイヤク</t>
    </rPh>
    <rPh sb="3" eb="5">
      <t>ジコウ</t>
    </rPh>
    <phoneticPr fontId="6"/>
  </si>
  <si>
    <t>今年度、他の補助金（観光庁以外の省庁が実施しているものを含む）に同一・類似内容の事業で申請をし、複数採択となった場合は、いずれか一方の申請を取り下げることを誓約します。</t>
    <rPh sb="0" eb="3">
      <t>コンネンド</t>
    </rPh>
    <rPh sb="4" eb="5">
      <t>タ</t>
    </rPh>
    <rPh sb="6" eb="9">
      <t>ホジョキン</t>
    </rPh>
    <rPh sb="10" eb="12">
      <t>カンコウ</t>
    </rPh>
    <rPh sb="12" eb="13">
      <t>チョウ</t>
    </rPh>
    <rPh sb="13" eb="15">
      <t>イガイ</t>
    </rPh>
    <rPh sb="16" eb="18">
      <t>ショウチョウ</t>
    </rPh>
    <rPh sb="19" eb="21">
      <t>ジッシ</t>
    </rPh>
    <rPh sb="28" eb="29">
      <t>フク</t>
    </rPh>
    <rPh sb="43" eb="44">
      <t>サル</t>
    </rPh>
    <rPh sb="44" eb="45">
      <t>ショウ</t>
    </rPh>
    <rPh sb="48" eb="50">
      <t>フクスウ</t>
    </rPh>
    <rPh sb="50" eb="52">
      <t>サイタク</t>
    </rPh>
    <rPh sb="56" eb="58">
      <t>バアイ</t>
    </rPh>
    <rPh sb="64" eb="66">
      <t>イッポウ</t>
    </rPh>
    <rPh sb="67" eb="69">
      <t>シンセイ</t>
    </rPh>
    <rPh sb="70" eb="71">
      <t>ト</t>
    </rPh>
    <rPh sb="72" eb="73">
      <t>サ</t>
    </rPh>
    <rPh sb="78" eb="80">
      <t>セイヤク</t>
    </rPh>
    <phoneticPr fontId="6"/>
  </si>
  <si>
    <t>過去に、他の補助金（観光庁以外の省庁が実施しているものを含む）に同一・類似内容の事業で採択されていないことを誓約します。</t>
    <rPh sb="0" eb="2">
      <t>カコ</t>
    </rPh>
    <rPh sb="54" eb="56">
      <t>セイヤク</t>
    </rPh>
    <phoneticPr fontId="27"/>
  </si>
  <si>
    <t>将来にわたって暴力団排除条例の規定に違反する行為を行わないことを誓約します。</t>
    <rPh sb="0" eb="2">
      <t>ショウライ</t>
    </rPh>
    <rPh sb="7" eb="10">
      <t>ボウリョクダン</t>
    </rPh>
    <rPh sb="10" eb="12">
      <t>ハイジョ</t>
    </rPh>
    <rPh sb="12" eb="14">
      <t>ジョウレイ</t>
    </rPh>
    <rPh sb="15" eb="17">
      <t>キテイ</t>
    </rPh>
    <rPh sb="18" eb="20">
      <t>イハン</t>
    </rPh>
    <rPh sb="22" eb="24">
      <t>コウイ</t>
    </rPh>
    <rPh sb="25" eb="26">
      <t>オコナ</t>
    </rPh>
    <rPh sb="32" eb="34">
      <t>セイヤク</t>
    </rPh>
    <phoneticPr fontId="6"/>
  </si>
  <si>
    <t>観光庁および事務局より、事業終了後に事業の継続的な実施状況等のフォローアップ調査協力要請があった場合、これに協力することを誓約します。</t>
    <rPh sb="0" eb="3">
      <t>カンコウチョウ</t>
    </rPh>
    <rPh sb="6" eb="9">
      <t>ジムキョク</t>
    </rPh>
    <rPh sb="12" eb="17">
      <t>ジギョウシュウリョウゴ</t>
    </rPh>
    <rPh sb="40" eb="44">
      <t>キョウリョクヨウセイ</t>
    </rPh>
    <rPh sb="48" eb="50">
      <t>バアイ</t>
    </rPh>
    <rPh sb="54" eb="56">
      <t>キョウリョク</t>
    </rPh>
    <rPh sb="61" eb="63">
      <t>セイヤク</t>
    </rPh>
    <phoneticPr fontId="41"/>
  </si>
  <si>
    <t>その他、交付規程および公募要領、特に「Ⅴ.重要説明事項」の内容を理解し遵守することを誓約します。</t>
    <rPh sb="7" eb="8">
      <t>ホド</t>
    </rPh>
    <phoneticPr fontId="41"/>
  </si>
  <si>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</si>
  <si>
    <t>構成員詳細</t>
    <rPh sb="0" eb="2">
      <t>コウセイ</t>
    </rPh>
    <rPh sb="2" eb="3">
      <t>イン</t>
    </rPh>
    <rPh sb="3" eb="5">
      <t>ショウサイ</t>
    </rPh>
    <phoneticPr fontId="41"/>
  </si>
  <si>
    <t>代表者名</t>
    <rPh sb="0" eb="3">
      <t>ダイヒョウシャ</t>
    </rPh>
    <rPh sb="3" eb="4">
      <t>メイ</t>
    </rPh>
    <phoneticPr fontId="41"/>
  </si>
  <si>
    <t>施設規模</t>
    <rPh sb="0" eb="4">
      <t>シセツキボ</t>
    </rPh>
    <phoneticPr fontId="41"/>
  </si>
  <si>
    <t>室</t>
    <rPh sb="0" eb="1">
      <t>シツ</t>
    </rPh>
    <phoneticPr fontId="27"/>
  </si>
  <si>
    <t>生産性指標</t>
  </si>
  <si>
    <t>稼働率（OCC）</t>
  </si>
  <si>
    <t>客室単価（ADR）</t>
  </si>
  <si>
    <t>約</t>
  </si>
  <si>
    <t>人／年度</t>
  </si>
  <si>
    <t>％／年度</t>
  </si>
  <si>
    <t>円／年度</t>
  </si>
  <si>
    <t>【様式２】</t>
    <rPh sb="1" eb="2">
      <t>サマ</t>
    </rPh>
    <rPh sb="2" eb="3">
      <t>シキ</t>
    </rPh>
    <phoneticPr fontId="6"/>
  </si>
  <si>
    <t>「地域一体となった観光産業の効率化支援事業」費用積算書</t>
    <rPh sb="22" eb="27">
      <t>ヒヨウセキサンショ</t>
    </rPh>
    <phoneticPr fontId="6"/>
  </si>
  <si>
    <t>課税事業者/免税事業者の別</t>
    <rPh sb="0" eb="2">
      <t>カゼイ</t>
    </rPh>
    <rPh sb="2" eb="5">
      <t>ジギョウシャ</t>
    </rPh>
    <rPh sb="6" eb="8">
      <t>メンゼイ</t>
    </rPh>
    <rPh sb="8" eb="11">
      <t>ジギョウシャ</t>
    </rPh>
    <rPh sb="12" eb="13">
      <t>ベツ</t>
    </rPh>
    <phoneticPr fontId="6"/>
  </si>
  <si>
    <r>
      <t xml:space="preserve">項目
</t>
    </r>
    <r>
      <rPr>
        <b/>
        <sz val="11"/>
        <color rgb="FFFF0000"/>
        <rFont val="Yu Gothic UI"/>
        <family val="3"/>
        <charset val="128"/>
      </rPr>
      <t>※プルダウンから選択</t>
    </r>
    <rPh sb="0" eb="2">
      <t>コウモク</t>
    </rPh>
    <rPh sb="11" eb="13">
      <t>センタク</t>
    </rPh>
    <phoneticPr fontId="27"/>
  </si>
  <si>
    <t>自己負担経費
（自主財源等）</t>
    <rPh sb="0" eb="4">
      <t>ジコフタン</t>
    </rPh>
    <rPh sb="4" eb="6">
      <t>ケイヒ</t>
    </rPh>
    <rPh sb="8" eb="10">
      <t>ジシュ</t>
    </rPh>
    <rPh sb="10" eb="12">
      <t>ザイゲン</t>
    </rPh>
    <rPh sb="12" eb="13">
      <t>トウ</t>
    </rPh>
    <phoneticPr fontId="6"/>
  </si>
  <si>
    <t>補助対象外
経費</t>
    <phoneticPr fontId="6"/>
  </si>
  <si>
    <t>備考</t>
    <rPh sb="0" eb="2">
      <t>ビコウ</t>
    </rPh>
    <phoneticPr fontId="27"/>
  </si>
  <si>
    <t>合計</t>
    <rPh sb="0" eb="2">
      <t>ゴウケイ</t>
    </rPh>
    <phoneticPr fontId="6"/>
  </si>
  <si>
    <t>補助を受けようとする額（補助金額）：</t>
    <phoneticPr fontId="6"/>
  </si>
  <si>
    <t>補助額チェック：</t>
    <rPh sb="0" eb="3">
      <t>ホジョガク</t>
    </rPh>
    <phoneticPr fontId="6"/>
  </si>
  <si>
    <r>
      <t>※</t>
    </r>
    <r>
      <rPr>
        <b/>
        <u/>
        <sz val="11"/>
        <color rgb="FFFF0000"/>
        <rFont val="Yu Gothic UI"/>
        <family val="3"/>
        <charset val="128"/>
      </rPr>
      <t>様式１、様式３の記載事項との整合性</t>
    </r>
    <r>
      <rPr>
        <sz val="11"/>
        <color indexed="8"/>
        <rFont val="Yu Gothic UI"/>
        <family val="3"/>
        <charset val="128"/>
      </rPr>
      <t>が確認できるものとなるように作成してください。</t>
    </r>
    <rPh sb="5" eb="7">
      <t>ヨウシキ</t>
    </rPh>
    <phoneticPr fontId="6"/>
  </si>
  <si>
    <r>
      <t>※本費用積算書は、事業選定時の参考とするために作成いただくものとなります。
　</t>
    </r>
    <r>
      <rPr>
        <b/>
        <u/>
        <sz val="11"/>
        <color rgb="FFFF0000"/>
        <rFont val="Yu Gothic UI"/>
        <family val="3"/>
        <charset val="128"/>
      </rPr>
      <t>ご提出いただいた後に、各費用の内訳が本事業の補助対象経費として問題が無いかについて精査します</t>
    </r>
    <r>
      <rPr>
        <sz val="11"/>
        <color indexed="8"/>
        <rFont val="Yu Gothic UI"/>
        <family val="3"/>
        <charset val="128"/>
      </rPr>
      <t>。</t>
    </r>
    <rPh sb="40" eb="42">
      <t>テイシュツ</t>
    </rPh>
    <rPh sb="47" eb="48">
      <t>ゴ</t>
    </rPh>
    <rPh sb="50" eb="53">
      <t>カクヒヨウ</t>
    </rPh>
    <rPh sb="54" eb="56">
      <t>ウチワケ</t>
    </rPh>
    <rPh sb="57" eb="58">
      <t>ホン</t>
    </rPh>
    <rPh sb="58" eb="60">
      <t>ジギョウ</t>
    </rPh>
    <rPh sb="61" eb="63">
      <t>ホジョ</t>
    </rPh>
    <rPh sb="63" eb="65">
      <t>タイショウ</t>
    </rPh>
    <rPh sb="65" eb="67">
      <t>ケイヒ</t>
    </rPh>
    <rPh sb="70" eb="72">
      <t>モンダイ</t>
    </rPh>
    <rPh sb="73" eb="74">
      <t>ナ</t>
    </rPh>
    <rPh sb="80" eb="82">
      <t>セイサ</t>
    </rPh>
    <phoneticPr fontId="6"/>
  </si>
  <si>
    <t>※整備内容の確認のため、整備箇所の写真及び整備前後の図面を添付してください。</t>
    <rPh sb="1" eb="3">
      <t>セイビ</t>
    </rPh>
    <rPh sb="3" eb="5">
      <t>ナイヨウ</t>
    </rPh>
    <rPh sb="6" eb="8">
      <t>カクニン</t>
    </rPh>
    <rPh sb="12" eb="16">
      <t>セイビカショ</t>
    </rPh>
    <rPh sb="17" eb="19">
      <t>シャシン</t>
    </rPh>
    <rPh sb="19" eb="20">
      <t>オヨ</t>
    </rPh>
    <rPh sb="21" eb="23">
      <t>セイビ</t>
    </rPh>
    <rPh sb="23" eb="25">
      <t>ゼンゴ</t>
    </rPh>
    <rPh sb="26" eb="28">
      <t>ズメン</t>
    </rPh>
    <rPh sb="29" eb="31">
      <t>テンプ</t>
    </rPh>
    <phoneticPr fontId="6"/>
  </si>
  <si>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6"/>
  </si>
  <si>
    <t>※本補助事業で整備予定の箇所は全ての写真を添付してください。</t>
    <rPh sb="1" eb="2">
      <t>ホン</t>
    </rPh>
    <rPh sb="2" eb="4">
      <t>ホジョ</t>
    </rPh>
    <rPh sb="4" eb="6">
      <t>ジギョウ</t>
    </rPh>
    <rPh sb="7" eb="9">
      <t>セイビ</t>
    </rPh>
    <rPh sb="9" eb="11">
      <t>ヨテイ</t>
    </rPh>
    <rPh sb="12" eb="14">
      <t>カショ</t>
    </rPh>
    <rPh sb="15" eb="16">
      <t>スベ</t>
    </rPh>
    <rPh sb="18" eb="20">
      <t>シャシン</t>
    </rPh>
    <rPh sb="21" eb="23">
      <t>テンプ</t>
    </rPh>
    <phoneticPr fontId="32"/>
  </si>
  <si>
    <t>整備後</t>
    <rPh sb="0" eb="2">
      <t>セイビ</t>
    </rPh>
    <rPh sb="2" eb="3">
      <t>ゴ</t>
    </rPh>
    <phoneticPr fontId="32"/>
  </si>
  <si>
    <t>○</t>
  </si>
  <si>
    <t>共有スペース（軒先・フロント・ロビー等）の改修</t>
    <rPh sb="0" eb="2">
      <t>キョウユウ</t>
    </rPh>
    <rPh sb="7" eb="9">
      <t>ノキサキ</t>
    </rPh>
    <rPh sb="18" eb="19">
      <t>ナド</t>
    </rPh>
    <rPh sb="21" eb="23">
      <t>カイシュウ</t>
    </rPh>
    <phoneticPr fontId="6"/>
  </si>
  <si>
    <t>客室の改修</t>
    <rPh sb="0" eb="2">
      <t>キャクシツ</t>
    </rPh>
    <rPh sb="3" eb="5">
      <t>カイシュウ</t>
    </rPh>
    <phoneticPr fontId="6"/>
  </si>
  <si>
    <t>設備（エレベーター・空調・照明）の改修</t>
    <rPh sb="0" eb="2">
      <t>セツビ</t>
    </rPh>
    <rPh sb="10" eb="12">
      <t>クウチョウ</t>
    </rPh>
    <rPh sb="13" eb="15">
      <t>ショウメイ</t>
    </rPh>
    <rPh sb="17" eb="19">
      <t>カイシュウ</t>
    </rPh>
    <phoneticPr fontId="6"/>
  </si>
  <si>
    <t>施設・設備の撤去</t>
    <rPh sb="0" eb="2">
      <t>シセツ</t>
    </rPh>
    <rPh sb="3" eb="5">
      <t>セツビ</t>
    </rPh>
    <rPh sb="6" eb="8">
      <t>テッキョ</t>
    </rPh>
    <phoneticPr fontId="6"/>
  </si>
  <si>
    <t>PMSの導入改修・導入</t>
    <rPh sb="4" eb="6">
      <t>ドウニュウ</t>
    </rPh>
    <rPh sb="6" eb="8">
      <t>カイシュウ</t>
    </rPh>
    <rPh sb="9" eb="11">
      <t>ドウニュウ</t>
    </rPh>
    <phoneticPr fontId="6"/>
  </si>
  <si>
    <t>サイトコントローラーの改修・導入</t>
    <rPh sb="11" eb="13">
      <t>カイシュウ</t>
    </rPh>
    <rPh sb="14" eb="16">
      <t>ドウニュウ</t>
    </rPh>
    <phoneticPr fontId="6"/>
  </si>
  <si>
    <t>会計システムの改修・導入</t>
    <rPh sb="0" eb="2">
      <t>カイケイ</t>
    </rPh>
    <rPh sb="7" eb="9">
      <t>カイシュウ</t>
    </rPh>
    <rPh sb="10" eb="12">
      <t>ドウニュウ</t>
    </rPh>
    <phoneticPr fontId="6"/>
  </si>
  <si>
    <t>ホームページの改修・導入</t>
    <rPh sb="7" eb="9">
      <t>カイシュウ</t>
    </rPh>
    <rPh sb="10" eb="12">
      <t>ドウニュウ</t>
    </rPh>
    <phoneticPr fontId="6"/>
  </si>
  <si>
    <t>①施設/設備の改修等</t>
    <rPh sb="4" eb="6">
      <t>セツビ</t>
    </rPh>
    <rPh sb="7" eb="9">
      <t>カイシュウ</t>
    </rPh>
    <rPh sb="9" eb="10">
      <t>ナド</t>
    </rPh>
    <phoneticPr fontId="6"/>
  </si>
  <si>
    <t>②DX整備に係る費用</t>
    <rPh sb="3" eb="5">
      <t>セイビ</t>
    </rPh>
    <rPh sb="6" eb="7">
      <t>カカ</t>
    </rPh>
    <rPh sb="8" eb="10">
      <t>ヒヨウ</t>
    </rPh>
    <phoneticPr fontId="6"/>
  </si>
  <si>
    <t>③その他</t>
    <rPh sb="3" eb="4">
      <t>タ</t>
    </rPh>
    <phoneticPr fontId="6"/>
  </si>
  <si>
    <t>HKT</t>
    <phoneticPr fontId="6"/>
  </si>
  <si>
    <t>THT</t>
    <phoneticPr fontId="6"/>
  </si>
  <si>
    <t>KTT</t>
    <phoneticPr fontId="6"/>
  </si>
  <si>
    <t>HRT</t>
    <phoneticPr fontId="6"/>
  </si>
  <si>
    <t>CBT</t>
    <phoneticPr fontId="6"/>
  </si>
  <si>
    <t>KKT</t>
    <phoneticPr fontId="6"/>
  </si>
  <si>
    <t>CHT</t>
    <phoneticPr fontId="6"/>
  </si>
  <si>
    <t>SKT</t>
    <phoneticPr fontId="6"/>
  </si>
  <si>
    <t>QST</t>
    <phoneticPr fontId="6"/>
  </si>
  <si>
    <t>OGM</t>
    <phoneticPr fontId="6"/>
  </si>
  <si>
    <t>　※その他の留意点等については、公募要領を参照してください。</t>
    <phoneticPr fontId="19"/>
  </si>
  <si>
    <t>課税事業者</t>
  </si>
  <si>
    <t>設備の改修</t>
    <rPh sb="0" eb="2">
      <t>セツビ</t>
    </rPh>
    <rPh sb="3" eb="5">
      <t>カイシュウ</t>
    </rPh>
    <phoneticPr fontId="6"/>
  </si>
  <si>
    <t>備品購入</t>
    <rPh sb="0" eb="4">
      <t>ビヒンコウニュウ</t>
    </rPh>
    <phoneticPr fontId="6"/>
  </si>
  <si>
    <t>※各費用の内訳が分かるよう、複数事業者からの見積書も提出してください。必要に応じて、参照する見積書のファイル名等を備考欄に記載してください。</t>
    <rPh sb="1" eb="2">
      <t>カク</t>
    </rPh>
    <rPh sb="2" eb="4">
      <t>ヒヨウ</t>
    </rPh>
    <rPh sb="5" eb="7">
      <t>ウチワケ</t>
    </rPh>
    <rPh sb="8" eb="9">
      <t>ワ</t>
    </rPh>
    <rPh sb="14" eb="19">
      <t>フクスウジギョウシャ</t>
    </rPh>
    <rPh sb="22" eb="24">
      <t>ミツモリ</t>
    </rPh>
    <rPh sb="24" eb="25">
      <t>ショ</t>
    </rPh>
    <rPh sb="26" eb="28">
      <t>テイシュツ</t>
    </rPh>
    <rPh sb="35" eb="37">
      <t>ヒツヨウ</t>
    </rPh>
    <rPh sb="38" eb="39">
      <t>オウ</t>
    </rPh>
    <rPh sb="42" eb="44">
      <t>サンショウ</t>
    </rPh>
    <rPh sb="46" eb="49">
      <t>ミツモリショ</t>
    </rPh>
    <rPh sb="54" eb="55">
      <t>メイ</t>
    </rPh>
    <rPh sb="55" eb="56">
      <t>トウ</t>
    </rPh>
    <rPh sb="61" eb="63">
      <t>キサイ</t>
    </rPh>
    <phoneticPr fontId="6"/>
  </si>
  <si>
    <t>補助対象経費
※自由記述</t>
    <rPh sb="8" eb="10">
      <t>ジユウ</t>
    </rPh>
    <rPh sb="10" eb="12">
      <t>キジュツ</t>
    </rPh>
    <phoneticPr fontId="27"/>
  </si>
  <si>
    <t>　※必要に応じて、欄を拡大して記載してください。ページ数が増えても構いません。</t>
    <phoneticPr fontId="19"/>
  </si>
  <si>
    <t>〇</t>
  </si>
  <si>
    <t>観光庁登録・DMO</t>
    <rPh sb="0" eb="3">
      <t>カンコウチョウ</t>
    </rPh>
    <rPh sb="3" eb="5">
      <t>トウロク</t>
    </rPh>
    <phoneticPr fontId="6"/>
  </si>
  <si>
    <t>代表団体の分類
（1つ選択）</t>
  </si>
  <si>
    <t>代表団体HP URL</t>
  </si>
  <si>
    <t>①-3
代表団体の経営状況</t>
  </si>
  <si>
    <t>※代表団体が法人格を有しない場合、「定款に類する規約等を有すること」、「団体の意思を決定し、執行する組織が確立していること」、「自ら経理し、監査する会計組織を有すること」、「活動の本拠となる事務所等を有すること」の4要件を満たすことが分かる書面（定款等）を「財務諸表等」の提出ページから提出してください。</t>
  </si>
  <si>
    <t>①代表団体等概要</t>
  </si>
  <si>
    <t>①-1
代表団体</t>
  </si>
  <si>
    <t xml:space="preserve">②-３
事業期間中の
主な取り組み事項
</t>
    <rPh sb="4" eb="9">
      <t>ジギョウキカンチュウ</t>
    </rPh>
    <rPh sb="11" eb="12">
      <t>オモ</t>
    </rPh>
    <rPh sb="13" eb="14">
      <t>ト</t>
    </rPh>
    <rPh sb="15" eb="16">
      <t>ク</t>
    </rPh>
    <rPh sb="17" eb="19">
      <t>ジコウ</t>
    </rPh>
    <phoneticPr fontId="41"/>
  </si>
  <si>
    <t>主な取り組みの
具体的内容
（5,000字以内）</t>
    <rPh sb="0" eb="1">
      <t>オモ</t>
    </rPh>
    <rPh sb="2" eb="3">
      <t>ト</t>
    </rPh>
    <rPh sb="4" eb="5">
      <t>ク</t>
    </rPh>
    <rPh sb="8" eb="13">
      <t>グタイテキナイヨウ</t>
    </rPh>
    <phoneticPr fontId="41"/>
  </si>
  <si>
    <t>株式会社AAA旅館</t>
    <phoneticPr fontId="27"/>
  </si>
  <si>
    <t>観光　一郎</t>
    <phoneticPr fontId="27"/>
  </si>
  <si>
    <t>xxx-xxxx</t>
    <phoneticPr fontId="27"/>
  </si>
  <si>
    <t>http://○○○○.jp</t>
    <phoneticPr fontId="27"/>
  </si>
  <si>
    <t>総務課</t>
    <rPh sb="0" eb="3">
      <t>ソウムカ</t>
    </rPh>
    <phoneticPr fontId="27"/>
  </si>
  <si>
    <t>012-345-6789</t>
    <phoneticPr fontId="27"/>
  </si>
  <si>
    <t>観光　花子</t>
    <rPh sb="3" eb="5">
      <t>ハナコ</t>
    </rPh>
    <phoneticPr fontId="27"/>
  </si>
  <si>
    <t>総務課リーダー</t>
    <rPh sb="0" eb="3">
      <t>ソウムカ</t>
    </rPh>
    <phoneticPr fontId="27"/>
  </si>
  <si>
    <t>012-345-9900</t>
    <phoneticPr fontId="27"/>
  </si>
  <si>
    <t>効率　太郎</t>
    <rPh sb="0" eb="2">
      <t>コウリツ</t>
    </rPh>
    <rPh sb="3" eb="5">
      <t>タロウ</t>
    </rPh>
    <phoneticPr fontId="27"/>
  </si>
  <si>
    <t>ー</t>
    <phoneticPr fontId="27"/>
  </si>
  <si>
    <t>012-345-0000</t>
    <phoneticPr fontId="27"/>
  </si>
  <si>
    <t>xxx0123456@xxx.com</t>
    <phoneticPr fontId="27"/>
  </si>
  <si>
    <t>地域内3施設で共同キッチンを導入</t>
    <rPh sb="0" eb="3">
      <t>チイキナイ</t>
    </rPh>
    <rPh sb="4" eb="6">
      <t>シセツ</t>
    </rPh>
    <rPh sb="7" eb="9">
      <t>キョウドウ</t>
    </rPh>
    <rPh sb="14" eb="16">
      <t>ドウニュウ</t>
    </rPh>
    <phoneticPr fontId="27"/>
  </si>
  <si>
    <t>当地域の宿泊施設を中心とした観光事業者は、小規模事業者が多く、各事業者が限られた人員・設備で運営を行っている。特に、朝食や軽食提供、テイクアウト用食品の調理・仕込み等については、各施設が個別にキッチン設備を確保し、人員を配置する必要があり、業務負担が大きい。
今回の補助事業で共同キッチンを導入し、3つの旅館で共同で運用していくこととする。主に朝食提供、軽食・弁当等の調理、仕込み作業等を対象とし、各事業者が必要に応じて共同利用する運営体制を構築する。
これにより、各施設が個別に行ってきた調理設備の維持管理や人員配置の負担を軽減し、人手不足への対応と運営の安定化を実現するとともに、地域観光産業の持続的な発展につなげることが可能。</t>
    <rPh sb="130" eb="132">
      <t>コンカイ</t>
    </rPh>
    <rPh sb="133" eb="137">
      <t>ホジョジギョウ</t>
    </rPh>
    <rPh sb="145" eb="147">
      <t>ドウニュウ</t>
    </rPh>
    <rPh sb="152" eb="154">
      <t>リョカン</t>
    </rPh>
    <rPh sb="155" eb="157">
      <t>キョウドウ</t>
    </rPh>
    <rPh sb="158" eb="160">
      <t>ウンヨウ</t>
    </rPh>
    <rPh sb="313" eb="315">
      <t>カノウ</t>
    </rPh>
    <phoneticPr fontId="27"/>
  </si>
  <si>
    <t>2026年8月中旬～下旬：共同キッチン導入について連携先との体制最終確認
2026年9月上旬：共同キッチン導入に向けて工事事業者との契約関連
2026年9月中旬：キッチン発注、工事開始
2026年11月：中間報告
2026年1月：設備導入終了</t>
    <rPh sb="4" eb="5">
      <t>ネン</t>
    </rPh>
    <rPh sb="6" eb="7">
      <t>ガツ</t>
    </rPh>
    <rPh sb="7" eb="9">
      <t>チュウジュン</t>
    </rPh>
    <rPh sb="10" eb="12">
      <t>ゲジュン</t>
    </rPh>
    <rPh sb="13" eb="15">
      <t>キョウドウ</t>
    </rPh>
    <rPh sb="19" eb="21">
      <t>ドウニュウ</t>
    </rPh>
    <rPh sb="25" eb="27">
      <t>レンケイ</t>
    </rPh>
    <rPh sb="27" eb="28">
      <t>サキ</t>
    </rPh>
    <rPh sb="30" eb="32">
      <t>タイセイ</t>
    </rPh>
    <rPh sb="32" eb="36">
      <t>サイシュウカクニン</t>
    </rPh>
    <rPh sb="41" eb="42">
      <t>ネン</t>
    </rPh>
    <rPh sb="43" eb="44">
      <t>ガツ</t>
    </rPh>
    <rPh sb="44" eb="46">
      <t>ジョウジュン</t>
    </rPh>
    <rPh sb="47" eb="49">
      <t>キョウドウ</t>
    </rPh>
    <rPh sb="53" eb="55">
      <t>ドウニュウ</t>
    </rPh>
    <rPh sb="56" eb="57">
      <t>ム</t>
    </rPh>
    <rPh sb="59" eb="61">
      <t>コウジ</t>
    </rPh>
    <rPh sb="61" eb="64">
      <t>ジギョウシャ</t>
    </rPh>
    <rPh sb="66" eb="68">
      <t>ケイヤク</t>
    </rPh>
    <rPh sb="68" eb="70">
      <t>カンレン</t>
    </rPh>
    <rPh sb="75" eb="76">
      <t>ネン</t>
    </rPh>
    <rPh sb="77" eb="78">
      <t>ガツ</t>
    </rPh>
    <rPh sb="78" eb="80">
      <t>チュウジュン</t>
    </rPh>
    <rPh sb="85" eb="87">
      <t>ハッチュウ</t>
    </rPh>
    <rPh sb="88" eb="90">
      <t>コウジ</t>
    </rPh>
    <rPh sb="90" eb="92">
      <t>カイシ</t>
    </rPh>
    <rPh sb="97" eb="98">
      <t>ネン</t>
    </rPh>
    <rPh sb="100" eb="101">
      <t>ガツ</t>
    </rPh>
    <rPh sb="102" eb="106">
      <t>チュウカンホウコク</t>
    </rPh>
    <rPh sb="111" eb="112">
      <t>ネン</t>
    </rPh>
    <rPh sb="113" eb="114">
      <t>ガツ</t>
    </rPh>
    <rPh sb="115" eb="119">
      <t>セツビドウニュウ</t>
    </rPh>
    <rPh sb="119" eb="121">
      <t>シュウリョウ</t>
    </rPh>
    <phoneticPr fontId="27"/>
  </si>
  <si>
    <t>単館経営</t>
    <rPh sb="0" eb="2">
      <t>タンカン</t>
    </rPh>
    <rPh sb="2" eb="4">
      <t>ケイエイ</t>
    </rPh>
    <phoneticPr fontId="6"/>
  </si>
  <si>
    <t>複数施設経営</t>
    <rPh sb="0" eb="4">
      <t>フクスウシセツ</t>
    </rPh>
    <rPh sb="4" eb="6">
      <t>ケイエイ</t>
    </rPh>
    <phoneticPr fontId="6"/>
  </si>
  <si>
    <t>経営体制</t>
    <rPh sb="0" eb="2">
      <t>ケイエイ</t>
    </rPh>
    <rPh sb="2" eb="4">
      <t>タイセイ</t>
    </rPh>
    <phoneticPr fontId="27"/>
  </si>
  <si>
    <t>仕込み作業時間</t>
    <rPh sb="0" eb="2">
      <t>シコ</t>
    </rPh>
    <rPh sb="3" eb="7">
      <t>サギョウジカン</t>
    </rPh>
    <phoneticPr fontId="27"/>
  </si>
  <si>
    <t>約40時間/週</t>
    <rPh sb="0" eb="1">
      <t>ヤク</t>
    </rPh>
    <rPh sb="3" eb="5">
      <t>ジカン</t>
    </rPh>
    <rPh sb="6" eb="7">
      <t>シュウ</t>
    </rPh>
    <phoneticPr fontId="27"/>
  </si>
  <si>
    <t>約30時間/週</t>
    <rPh sb="0" eb="1">
      <t>ヤク</t>
    </rPh>
    <rPh sb="3" eb="5">
      <t>ジカン</t>
    </rPh>
    <rPh sb="6" eb="7">
      <t>シュウ</t>
    </rPh>
    <phoneticPr fontId="27"/>
  </si>
  <si>
    <t>現在は各施設で分散して行っている調理・仕込み作業を共同キッチンに集約することで、重複作業や準備時間を削減できると想定しており、現状ヒアリングに基づき約25％程度の作業時間削減を見込む</t>
    <phoneticPr fontId="27"/>
  </si>
  <si>
    <t>調理関連食材費（月額）</t>
    <phoneticPr fontId="27"/>
  </si>
  <si>
    <t>約50万円／月</t>
    <phoneticPr fontId="27"/>
  </si>
  <si>
    <t>約45万円／月</t>
    <phoneticPr fontId="27"/>
  </si>
  <si>
    <t>現在は各施設が個別に仕入れを行っており、少量購入による割高な仕入れとなっている。共同キッチンにおいて食材をまとめて調達・調理することで、仕入れ単価や廃棄ロスの削減が可能と考えられ、概ね10％程度の食材原価削減を目標とする。</t>
    <phoneticPr fontId="27"/>
  </si>
  <si>
    <t>なし</t>
    <phoneticPr fontId="27"/>
  </si>
  <si>
    <t>観光庁 宿泊施設サステナビリティ強化支援事業（令和7年度）
観光庁 観光産業再生促進事業（令和7年度）</t>
    <rPh sb="23" eb="25">
      <t>レイワ</t>
    </rPh>
    <rPh sb="26" eb="28">
      <t>ネンド</t>
    </rPh>
    <rPh sb="45" eb="47">
      <t>レイワ</t>
    </rPh>
    <rPh sb="48" eb="50">
      <t>ネンド</t>
    </rPh>
    <phoneticPr fontId="27"/>
  </si>
  <si>
    <t xml:space="preserve">複数の事業者による共同利用を前提とすることから、利用ルールや運営方法の整理が事業の着実な実施における課題となる。
特に、利用時間帯の調整や役割分担が明確でない場合、円滑な運営に支障をきたす可能性がある。
</t>
    <phoneticPr fontId="27"/>
  </si>
  <si>
    <t>事業開始前に関係事業者間で十分な協議を行い、利用方法や運営体制を明確化するとともに、責任者を定めることで、円滑な事業実施を図る。
（採択できた場合も、8月下旬にかけては関係事業者で改めて体制や利用方法について協議の上、発注という形で進める想定。）</t>
    <rPh sb="66" eb="68">
      <t>サイタク</t>
    </rPh>
    <rPh sb="71" eb="73">
      <t>バアイ</t>
    </rPh>
    <rPh sb="76" eb="77">
      <t>ガツ</t>
    </rPh>
    <rPh sb="77" eb="79">
      <t>ゲジュン</t>
    </rPh>
    <rPh sb="84" eb="89">
      <t>カンケイジギョウシャ</t>
    </rPh>
    <rPh sb="90" eb="91">
      <t>アラタ</t>
    </rPh>
    <rPh sb="93" eb="95">
      <t>タイセイ</t>
    </rPh>
    <rPh sb="96" eb="100">
      <t>リヨウホウホウ</t>
    </rPh>
    <rPh sb="104" eb="106">
      <t>キョウギ</t>
    </rPh>
    <rPh sb="107" eb="108">
      <t>ウエ</t>
    </rPh>
    <rPh sb="109" eb="111">
      <t>ハッチュウ</t>
    </rPh>
    <rPh sb="114" eb="115">
      <t>カタチ</t>
    </rPh>
    <rPh sb="116" eb="117">
      <t>スス</t>
    </rPh>
    <rPh sb="119" eb="121">
      <t>ソウテイ</t>
    </rPh>
    <phoneticPr fontId="27"/>
  </si>
  <si>
    <t>共同キッチン整備による観光産業効率化支援事業</t>
    <phoneticPr fontId="27"/>
  </si>
  <si>
    <r>
      <t xml:space="preserve">⑤-２
これまでに活用した
事業での取り組みや事例
</t>
    </r>
    <r>
      <rPr>
        <b/>
        <sz val="11"/>
        <color rgb="FFFF0000"/>
        <rFont val="Yu Gothic UI"/>
        <family val="3"/>
        <charset val="128"/>
      </rPr>
      <t>（令和5年度以降）</t>
    </r>
    <rPh sb="9" eb="11">
      <t>カツヨウ</t>
    </rPh>
    <rPh sb="14" eb="16">
      <t>ジギョウ</t>
    </rPh>
    <rPh sb="18" eb="19">
      <t>ト</t>
    </rPh>
    <rPh sb="20" eb="21">
      <t>ク</t>
    </rPh>
    <rPh sb="23" eb="25">
      <t>ジレイ</t>
    </rPh>
    <rPh sb="27" eb="29">
      <t>レイワ</t>
    </rPh>
    <rPh sb="30" eb="32">
      <t>ネンド</t>
    </rPh>
    <rPh sb="32" eb="34">
      <t>イコウ</t>
    </rPh>
    <phoneticPr fontId="39"/>
  </si>
  <si>
    <t>株式会社BBB旅館</t>
    <rPh sb="7" eb="9">
      <t>リョカン</t>
    </rPh>
    <phoneticPr fontId="27"/>
  </si>
  <si>
    <t>CCCホテル</t>
    <phoneticPr fontId="27"/>
  </si>
  <si>
    <t>株式会社</t>
    <rPh sb="0" eb="4">
      <t>カブシキカイシャ</t>
    </rPh>
    <phoneticPr fontId="27"/>
  </si>
  <si>
    <t>宿泊事業部</t>
    <rPh sb="0" eb="5">
      <t>シュクハクジギョウブ</t>
    </rPh>
    <phoneticPr fontId="27"/>
  </si>
  <si>
    <t>宿泊 太郎</t>
    <rPh sb="0" eb="2">
      <t>シュクハク</t>
    </rPh>
    <rPh sb="3" eb="5">
      <t>タロウ</t>
    </rPh>
    <phoneticPr fontId="27"/>
  </si>
  <si>
    <t>xxx456@xxx.com</t>
    <phoneticPr fontId="27"/>
  </si>
  <si>
    <t>旅館 花子</t>
    <rPh sb="0" eb="2">
      <t>リョカン</t>
    </rPh>
    <rPh sb="3" eb="5">
      <t>ハナコ</t>
    </rPh>
    <phoneticPr fontId="27"/>
  </si>
  <si>
    <t>40,000,000円
現預⾦残⾼から⽀出する。なお、本事業では、事業費の全額
を補助⾦受領前に⽀払う必要があるが、これも現預⾦残⾼
から⽀払う予定。財務状況の悪化リスクについては税理⼠と相談の上、⼀部を短期借⼊で対応する可能性がある。</t>
    <phoneticPr fontId="27"/>
  </si>
  <si>
    <t>40,000,000円
○○銀⾏の⼩⼝融資にて対応する。現在、融資の可能性に
ついて確認中だが、これまでの借⼊・返済実績があるため、融
資可能であると担当者より連絡を受けている。</t>
    <phoneticPr fontId="27"/>
  </si>
  <si>
    <t>登録あり</t>
  </si>
  <si>
    <r>
      <t xml:space="preserve">電話番号
</t>
    </r>
    <r>
      <rPr>
        <sz val="9"/>
        <color theme="1"/>
        <rFont val="Yu Gothic UI"/>
        <family val="3"/>
        <charset val="128"/>
      </rPr>
      <t>（ハイフンなし、10桁または11桁）</t>
    </r>
    <rPh sb="0" eb="4">
      <t>デンワバンゴウ</t>
    </rPh>
    <phoneticPr fontId="27"/>
  </si>
  <si>
    <r>
      <t xml:space="preserve">②-１　事業名
（40文字以内）
</t>
    </r>
    <r>
      <rPr>
        <sz val="8"/>
        <color rgb="FFFF0000"/>
        <rFont val="Yu Gothic UI"/>
        <family val="3"/>
        <charset val="128"/>
      </rPr>
      <t>※事業の内容が分かるものとしてください。
採択時等、記載内容の通り公表することがあります。</t>
    </r>
    <rPh sb="4" eb="6">
      <t>ジギョウ</t>
    </rPh>
    <rPh sb="11" eb="15">
      <t>モジイナイ</t>
    </rPh>
    <rPh sb="43" eb="47">
      <t>キサイナイヨウ</t>
    </rPh>
    <rPh sb="48" eb="49">
      <t>トオ</t>
    </rPh>
    <phoneticPr fontId="6"/>
  </si>
  <si>
    <r>
      <t xml:space="preserve">②-２　事業概要
（100文字以内）
</t>
    </r>
    <r>
      <rPr>
        <sz val="8"/>
        <color rgb="FFFF0000"/>
        <rFont val="Yu Gothic UI"/>
        <family val="3"/>
        <charset val="128"/>
      </rPr>
      <t>※事業の内容が分かるものとしてください。
採択時等、記載内容の通り公表することがあります。</t>
    </r>
    <rPh sb="4" eb="8">
      <t>ジギョウガイヨウ</t>
    </rPh>
    <rPh sb="13" eb="17">
      <t>モジイナイ</t>
    </rPh>
    <phoneticPr fontId="6"/>
  </si>
  <si>
    <t>④課題と対応策</t>
    <rPh sb="1" eb="3">
      <t>カダイ</t>
    </rPh>
    <rPh sb="4" eb="7">
      <t>タイオウサク</t>
    </rPh>
    <phoneticPr fontId="41"/>
  </si>
  <si>
    <r>
      <t xml:space="preserve">⑤
補助事業等の
活用実績
</t>
    </r>
    <r>
      <rPr>
        <b/>
        <sz val="11"/>
        <color rgb="FFFF0000"/>
        <rFont val="Yu Gothic UI"/>
        <family val="3"/>
        <charset val="128"/>
      </rPr>
      <t>※今回実施する施設改修・備品購入の所有権を持つ事業者の実績のみで問題ありません。</t>
    </r>
    <rPh sb="2" eb="4">
      <t>ホジョ</t>
    </rPh>
    <rPh sb="4" eb="6">
      <t>ジギョウ</t>
    </rPh>
    <rPh sb="6" eb="7">
      <t>ナド</t>
    </rPh>
    <rPh sb="9" eb="11">
      <t>カツヨウ</t>
    </rPh>
    <rPh sb="11" eb="13">
      <t>ジッセキ</t>
    </rPh>
    <rPh sb="41" eb="43">
      <t>ジッセキ</t>
    </rPh>
    <rPh sb="46" eb="48">
      <t>モンダイ</t>
    </rPh>
    <phoneticPr fontId="27"/>
  </si>
  <si>
    <t>③
数値目標
※本事業による定量的な
数値成果見込みを記載してください。</t>
    <phoneticPr fontId="27"/>
  </si>
  <si>
    <r>
      <t xml:space="preserve">①-2
構成員
</t>
    </r>
    <r>
      <rPr>
        <sz val="9"/>
        <color rgb="FFFF0000"/>
        <rFont val="Yu Gothic UI"/>
        <family val="3"/>
        <charset val="128"/>
      </rPr>
      <t>※適宜行を追加ください。</t>
    </r>
    <rPh sb="4" eb="7">
      <t>コウセイイン</t>
    </rPh>
    <phoneticPr fontId="41"/>
  </si>
  <si>
    <t>必要に応じて記載例もご参考ください。</t>
    <rPh sb="0" eb="2">
      <t>ヒツヨウ</t>
    </rPh>
    <rPh sb="3" eb="4">
      <t>オウ</t>
    </rPh>
    <rPh sb="6" eb="9">
      <t>キサイレイ</t>
    </rPh>
    <rPh sb="11" eb="13">
      <t>サンコウ</t>
    </rPh>
    <phoneticPr fontId="27"/>
  </si>
  <si>
    <t>地域一体となった観光産業の効率化支援事業
構成員詳細</t>
    <rPh sb="0" eb="4">
      <t>チイキイッタイ</t>
    </rPh>
    <rPh sb="8" eb="12">
      <t>カンコウサンギョウ</t>
    </rPh>
    <rPh sb="13" eb="18">
      <t>コウリツカシエン</t>
    </rPh>
    <rPh sb="18" eb="20">
      <t>ジギョウ</t>
    </rPh>
    <rPh sb="21" eb="24">
      <t>コウセイイン</t>
    </rPh>
    <rPh sb="24" eb="26">
      <t>ショウサイ</t>
    </rPh>
    <phoneticPr fontId="19"/>
  </si>
  <si>
    <t>【様式１ー別紙１】</t>
    <rPh sb="1" eb="3">
      <t>ヨウシキ</t>
    </rPh>
    <rPh sb="5" eb="7">
      <t>ベッシ</t>
    </rPh>
    <phoneticPr fontId="27"/>
  </si>
  <si>
    <t>構成員①</t>
    <phoneticPr fontId="27"/>
  </si>
  <si>
    <t>構成員ごとに作成してください。構成員が3者以上の場合は適宜記入欄を追加の上、記入ください。</t>
    <rPh sb="0" eb="3">
      <t>コウセイイン</t>
    </rPh>
    <rPh sb="6" eb="8">
      <t>サクセイ</t>
    </rPh>
    <rPh sb="15" eb="18">
      <t>コウセイイン</t>
    </rPh>
    <rPh sb="20" eb="21">
      <t>シャ</t>
    </rPh>
    <rPh sb="21" eb="23">
      <t>イジョウ</t>
    </rPh>
    <rPh sb="24" eb="26">
      <t>バアイ</t>
    </rPh>
    <rPh sb="27" eb="29">
      <t>テキギ</t>
    </rPh>
    <rPh sb="29" eb="32">
      <t>キニュウラン</t>
    </rPh>
    <rPh sb="33" eb="35">
      <t>ツイカ</t>
    </rPh>
    <rPh sb="36" eb="37">
      <t>ウエ</t>
    </rPh>
    <rPh sb="38" eb="40">
      <t>キニュウ</t>
    </rPh>
    <phoneticPr fontId="6"/>
  </si>
  <si>
    <t>※補助上限額は最大5,000万円となります</t>
    <rPh sb="14" eb="15">
      <t>マン</t>
    </rPh>
    <phoneticPr fontId="27"/>
  </si>
  <si>
    <t>記載例</t>
    <rPh sb="0" eb="3">
      <t>キサイレイ</t>
    </rPh>
    <phoneticPr fontId="27"/>
  </si>
  <si>
    <t>青字</t>
    <rPh sb="0" eb="2">
      <t>アオジ</t>
    </rPh>
    <phoneticPr fontId="27"/>
  </si>
  <si>
    <t>有限会社</t>
    <rPh sb="0" eb="4">
      <t>ユウゲンガイシャ</t>
    </rPh>
    <phoneticPr fontId="27"/>
  </si>
  <si>
    <t>xxx123@xxx.com</t>
    <phoneticPr fontId="27"/>
  </si>
  <si>
    <t>xxx001@xxx.com</t>
    <phoneticPr fontId="27"/>
  </si>
  <si>
    <t>代表理事</t>
    <rPh sb="0" eb="4">
      <t>ダイヒョウリジ</t>
    </rPh>
    <phoneticPr fontId="27"/>
  </si>
  <si>
    <t>色付け部分が記入箇所となります。</t>
    <rPh sb="0" eb="2">
      <t>イロヅ</t>
    </rPh>
    <rPh sb="3" eb="5">
      <t>ブブン</t>
    </rPh>
    <rPh sb="6" eb="10">
      <t>キニュウカショ</t>
    </rPh>
    <phoneticPr fontId="27"/>
  </si>
  <si>
    <t>自由記述箇所は指定のない場合1,000文字を上限とします。</t>
    <rPh sb="0" eb="6">
      <t>ジユウキジュツカショ</t>
    </rPh>
    <rPh sb="7" eb="9">
      <t>シテイ</t>
    </rPh>
    <rPh sb="12" eb="14">
      <t>バアイ</t>
    </rPh>
    <rPh sb="19" eb="21">
      <t>モジ</t>
    </rPh>
    <rPh sb="22" eb="24">
      <t>ジョウゲン</t>
    </rPh>
    <phoneticPr fontId="6"/>
  </si>
  <si>
    <t>〇〇温泉旅館協同組合</t>
    <rPh sb="2" eb="4">
      <t>オンセン</t>
    </rPh>
    <rPh sb="4" eb="6">
      <t>リョカン</t>
    </rPh>
    <rPh sb="6" eb="8">
      <t>キョウドウ</t>
    </rPh>
    <rPh sb="8" eb="10">
      <t>クミアイ</t>
    </rPh>
    <phoneticPr fontId="27"/>
  </si>
  <si>
    <t>〇〇県○○市○○1-2-3</t>
    <rPh sb="2" eb="3">
      <t>ケン</t>
    </rPh>
    <phoneticPr fontId="27"/>
  </si>
  <si>
    <t>＜記載要領＞自己負担額が発生する場合はその財源（自己資金・金融機関からの借入等）を記入してください。</t>
    <rPh sb="6" eb="11">
      <t>ジコフタンガク</t>
    </rPh>
    <rPh sb="12" eb="14">
      <t>ハッセイ</t>
    </rPh>
    <rPh sb="16" eb="18">
      <t>バアイ</t>
    </rPh>
    <rPh sb="21" eb="23">
      <t>ザイゲン</t>
    </rPh>
    <rPh sb="26" eb="28">
      <t>シキン</t>
    </rPh>
    <rPh sb="29" eb="33">
      <t>キンユウキカン</t>
    </rPh>
    <rPh sb="36" eb="38">
      <t>カリイレ</t>
    </rPh>
    <rPh sb="38" eb="39">
      <t>ナド</t>
    </rPh>
    <rPh sb="41" eb="43">
      <t>キニュウ</t>
    </rPh>
    <phoneticPr fontId="27"/>
  </si>
  <si>
    <t>＜記載要領＞自己負担額が発生する場合はその財源（自己資金・金融機関からの借入等）を記入してください。</t>
    <phoneticPr fontId="27"/>
  </si>
  <si>
    <t>構成員負担額</t>
    <rPh sb="0" eb="3">
      <t>コウセイイン</t>
    </rPh>
    <rPh sb="3" eb="5">
      <t>フタン</t>
    </rPh>
    <rPh sb="5" eb="6">
      <t>ガク</t>
    </rPh>
    <phoneticPr fontId="41"/>
  </si>
  <si>
    <t>宿泊 一郎</t>
    <rPh sb="0" eb="2">
      <t>シュクハク</t>
    </rPh>
    <rPh sb="3" eb="5">
      <t>イチロウ</t>
    </rPh>
    <phoneticPr fontId="27"/>
  </si>
  <si>
    <t>〇〇温泉旅館協同組合</t>
    <phoneticPr fontId="27"/>
  </si>
  <si>
    <t>宿泊部</t>
    <rPh sb="0" eb="2">
      <t>シュクハク</t>
    </rPh>
    <rPh sb="2" eb="3">
      <t>ブ</t>
    </rPh>
    <phoneticPr fontId="27"/>
  </si>
  <si>
    <t>0223333333</t>
    <phoneticPr fontId="27"/>
  </si>
  <si>
    <t>0223332222</t>
    <phoneticPr fontId="27"/>
  </si>
  <si>
    <t>0223331111</t>
    <phoneticPr fontId="27"/>
  </si>
  <si>
    <t>旅館 花子</t>
  </si>
  <si>
    <t>自己資金は現預金残高より支出する</t>
    <rPh sb="2" eb="4">
      <t>シキン</t>
    </rPh>
    <rPh sb="5" eb="10">
      <t>ゲンヨキンザンダカ</t>
    </rPh>
    <rPh sb="12" eb="14">
      <t>シシュツ</t>
    </rPh>
    <phoneticPr fontId="27"/>
  </si>
  <si>
    <t>〇〇県○○市○○5-5-5</t>
    <rPh sb="2" eb="3">
      <t>ケン</t>
    </rPh>
    <phoneticPr fontId="27"/>
  </si>
  <si>
    <t>〇〇県○○市○○5-5-5</t>
    <rPh sb="0" eb="3">
      <t>マルマルケン</t>
    </rPh>
    <phoneticPr fontId="27"/>
  </si>
  <si>
    <t>〇〇県○○市○○7-7-7</t>
    <rPh sb="0" eb="3">
      <t>マルマルケン</t>
    </rPh>
    <phoneticPr fontId="27"/>
  </si>
  <si>
    <t>〇〇県○○市○○6-6-6</t>
    <rPh sb="0" eb="3">
      <t>マルマルケン</t>
    </rPh>
    <phoneticPr fontId="27"/>
  </si>
  <si>
    <t>室</t>
    <phoneticPr fontId="27"/>
  </si>
  <si>
    <t>宿泊 太郎</t>
    <rPh sb="0" eb="2">
      <t>シュクハク</t>
    </rPh>
    <rPh sb="3" eb="5">
      <t>タロウ</t>
    </rPh>
    <phoneticPr fontId="21"/>
  </si>
  <si>
    <t>自己負担金は金融機関からの借入を想定（与信済み）</t>
    <rPh sb="4" eb="5">
      <t>キン</t>
    </rPh>
    <rPh sb="16" eb="18">
      <t>ソウテイ</t>
    </rPh>
    <rPh sb="19" eb="21">
      <t>ヨシン</t>
    </rPh>
    <rPh sb="21" eb="22">
      <t>ズ</t>
    </rPh>
    <phoneticPr fontId="27"/>
  </si>
  <si>
    <t>宿泊 一郎</t>
    <rPh sb="0" eb="2">
      <t>シュクハク</t>
    </rPh>
    <rPh sb="3" eb="5">
      <t>イチロウ</t>
    </rPh>
    <phoneticPr fontId="21"/>
  </si>
  <si>
    <t>自己負担金なし</t>
    <rPh sb="4" eb="5">
      <t>キン</t>
    </rPh>
    <phoneticPr fontId="27"/>
  </si>
  <si>
    <t>青字</t>
    <rPh sb="0" eb="2">
      <t>アオジ</t>
    </rPh>
    <phoneticPr fontId="21"/>
  </si>
  <si>
    <t>共同キッチンの改修</t>
    <rPh sb="0" eb="2">
      <t>キョウドウ</t>
    </rPh>
    <rPh sb="7" eb="9">
      <t>カイシュウ</t>
    </rPh>
    <phoneticPr fontId="27"/>
  </si>
  <si>
    <t>見積①②参照</t>
    <rPh sb="0" eb="2">
      <t>ミツモリ</t>
    </rPh>
    <rPh sb="4" eb="6">
      <t>サンショウ</t>
    </rPh>
    <phoneticPr fontId="27"/>
  </si>
  <si>
    <r>
      <t xml:space="preserve">（単位：円 </t>
    </r>
    <r>
      <rPr>
        <b/>
        <sz val="10"/>
        <color rgb="FFFF0000"/>
        <rFont val="Yu Gothic UI"/>
        <family val="3"/>
        <charset val="128"/>
      </rPr>
      <t>※</t>
    </r>
    <r>
      <rPr>
        <b/>
        <sz val="10"/>
        <color indexed="8"/>
        <rFont val="Yu Gothic UI"/>
        <family val="3"/>
      </rPr>
      <t>）</t>
    </r>
    <phoneticPr fontId="6"/>
  </si>
  <si>
    <r>
      <t>※金額は</t>
    </r>
    <r>
      <rPr>
        <b/>
        <u/>
        <sz val="11"/>
        <color rgb="FFFF0000"/>
        <rFont val="Yu Gothic UI"/>
        <family val="3"/>
        <charset val="128"/>
      </rPr>
      <t>課税業者の場合は税抜き</t>
    </r>
    <r>
      <rPr>
        <sz val="11"/>
        <color indexed="8"/>
        <rFont val="Yu Gothic UI"/>
        <family val="3"/>
      </rPr>
      <t>、</t>
    </r>
    <r>
      <rPr>
        <b/>
        <u/>
        <sz val="11"/>
        <color rgb="FFFF0000"/>
        <rFont val="Yu Gothic UI"/>
        <family val="3"/>
        <charset val="128"/>
      </rPr>
      <t>非課税業者場合は税込み</t>
    </r>
    <r>
      <rPr>
        <sz val="11"/>
        <color indexed="8"/>
        <rFont val="Yu Gothic UI"/>
        <family val="3"/>
      </rPr>
      <t>の金額を</t>
    </r>
    <r>
      <rPr>
        <b/>
        <u/>
        <sz val="11"/>
        <color rgb="FFFF0000"/>
        <rFont val="Yu Gothic UI"/>
        <family val="3"/>
        <charset val="128"/>
      </rPr>
      <t>円単位</t>
    </r>
    <r>
      <rPr>
        <sz val="11"/>
        <color indexed="8"/>
        <rFont val="Yu Gothic UI"/>
        <family val="3"/>
        <charset val="128"/>
      </rPr>
      <t>で記載してください。</t>
    </r>
    <rPh sb="1" eb="3">
      <t>キンガク</t>
    </rPh>
    <rPh sb="4" eb="6">
      <t>カゼイ</t>
    </rPh>
    <rPh sb="6" eb="8">
      <t>ギョウシャ</t>
    </rPh>
    <rPh sb="9" eb="11">
      <t>バアイ</t>
    </rPh>
    <rPh sb="12" eb="13">
      <t>ゼイ</t>
    </rPh>
    <rPh sb="13" eb="14">
      <t>ヌ</t>
    </rPh>
    <rPh sb="16" eb="19">
      <t>ヒカゼイ</t>
    </rPh>
    <rPh sb="19" eb="21">
      <t>ギョウシャ</t>
    </rPh>
    <rPh sb="21" eb="23">
      <t>バアイ</t>
    </rPh>
    <rPh sb="24" eb="26">
      <t>ゼイコ</t>
    </rPh>
    <rPh sb="28" eb="30">
      <t>キンガク</t>
    </rPh>
    <rPh sb="31" eb="32">
      <t>エン</t>
    </rPh>
    <rPh sb="32" eb="34">
      <t>タンイ</t>
    </rPh>
    <rPh sb="33" eb="34">
      <t>グライ</t>
    </rPh>
    <rPh sb="35" eb="37">
      <t>キサイ</t>
    </rPh>
    <phoneticPr fontId="6"/>
  </si>
  <si>
    <t>現状数値</t>
    <rPh sb="0" eb="4">
      <t>ゲンジョウスウチ</t>
    </rPh>
    <phoneticPr fontId="6"/>
  </si>
  <si>
    <t>現状数値</t>
    <rPh sb="0" eb="2">
      <t>ゲンジョウ</t>
    </rPh>
    <rPh sb="2" eb="4">
      <t>スウチ</t>
    </rPh>
    <phoneticPr fontId="6"/>
  </si>
  <si>
    <t>目標値の根拠</t>
    <rPh sb="0" eb="3">
      <t>モクヒョウチ</t>
    </rPh>
    <rPh sb="4" eb="6">
      <t>コンキョ</t>
    </rPh>
    <phoneticPr fontId="6"/>
  </si>
  <si>
    <t>宿泊客数（令和7年度総計）</t>
    <phoneticPr fontId="27"/>
  </si>
  <si>
    <t>整備前　</t>
    <rPh sb="0" eb="2">
      <t>セイビ</t>
    </rPh>
    <rPh sb="2" eb="3">
      <t>マエ</t>
    </rPh>
    <phoneticPr fontId="32"/>
  </si>
  <si>
    <t>提出書類</t>
  </si>
  <si>
    <t>詳細  </t>
  </si>
  <si>
    <t>様式１</t>
  </si>
  <si>
    <t>様式１-別紙1</t>
  </si>
  <si>
    <t>構成員詳細</t>
  </si>
  <si>
    <t>図面 </t>
  </si>
  <si>
    <t>費用積算書</t>
  </si>
  <si>
    <t>様式３</t>
  </si>
  <si>
    <t>事業概要</t>
  </si>
  <si>
    <t>様式４</t>
  </si>
  <si>
    <t>任意様式</t>
  </si>
  <si>
    <t>旅館業法営業許可証の写し</t>
  </si>
  <si>
    <t>様式２</t>
    <phoneticPr fontId="27"/>
  </si>
  <si>
    <t>ファイル名</t>
    <rPh sb="4" eb="5">
      <t>メイ</t>
    </rPh>
    <phoneticPr fontId="27"/>
  </si>
  <si>
    <t>カタログ</t>
    <phoneticPr fontId="27"/>
  </si>
  <si>
    <t>財務諸表</t>
    <rPh sb="0" eb="4">
      <t>ザイムショヒョウ</t>
    </rPh>
    <phoneticPr fontId="27"/>
  </si>
  <si>
    <t>必須提出</t>
    <rPh sb="0" eb="2">
      <t>ヒッス</t>
    </rPh>
    <rPh sb="2" eb="4">
      <t>テイシュツ</t>
    </rPh>
    <phoneticPr fontId="27"/>
  </si>
  <si>
    <t>任意提出</t>
    <rPh sb="0" eb="2">
      <t>ニンイ</t>
    </rPh>
    <rPh sb="2" eb="4">
      <t>テイシュツ</t>
    </rPh>
    <phoneticPr fontId="27"/>
  </si>
  <si>
    <t>導入を予定している設備・備品等のカタログで、各事業者の事業計画を支援する内容が明示されているもの</t>
    <phoneticPr fontId="27"/>
  </si>
  <si>
    <t>代表団体の財務諸表 （直近3年分の提出を上限とする ）</t>
    <phoneticPr fontId="27"/>
  </si>
  <si>
    <t>ファイル形式</t>
    <rPh sb="4" eb="6">
      <t>ケイシキ</t>
    </rPh>
    <phoneticPr fontId="27"/>
  </si>
  <si>
    <t>Excel</t>
    <phoneticPr fontId="27"/>
  </si>
  <si>
    <t>PowerPoint</t>
    <phoneticPr fontId="27"/>
  </si>
  <si>
    <t>Word</t>
    <phoneticPr fontId="27"/>
  </si>
  <si>
    <t>PDF</t>
    <phoneticPr fontId="27"/>
  </si>
  <si>
    <t>Excelまたは
PDF</t>
    <phoneticPr fontId="27"/>
  </si>
  <si>
    <t>種類</t>
    <rPh sb="0" eb="2">
      <t>シュルイ</t>
    </rPh>
    <phoneticPr fontId="27"/>
  </si>
  <si>
    <t>チェック</t>
    <phoneticPr fontId="27"/>
  </si>
  <si>
    <t>補助対象内容が設備導入及び改修の場合は必須提出となります。</t>
    <phoneticPr fontId="27"/>
  </si>
  <si>
    <t>代表団体が宿泊施設以外の場合は構成員の宿泊施設が保管している書面を提出ください。</t>
    <phoneticPr fontId="27"/>
  </si>
  <si>
    <t>【様式１ー別紙３】</t>
    <phoneticPr fontId="27"/>
  </si>
  <si>
    <t>【様式１ー別紙２】</t>
    <phoneticPr fontId="27"/>
  </si>
  <si>
    <t>宿泊客数（直近年度）</t>
    <phoneticPr fontId="27"/>
  </si>
  <si>
    <t>（直近年度）</t>
    <rPh sb="1" eb="5">
      <t>チョッキンネンド</t>
    </rPh>
    <phoneticPr fontId="27"/>
  </si>
  <si>
    <t>申請書類チェックリスト</t>
    <rPh sb="0" eb="4">
      <t>シンセイショルイ</t>
    </rPh>
    <phoneticPr fontId="27"/>
  </si>
  <si>
    <t>整備箇所写真 </t>
    <phoneticPr fontId="27"/>
  </si>
  <si>
    <t>④課題と対応策</t>
    <phoneticPr fontId="41"/>
  </si>
  <si>
    <t>代表団体名：</t>
    <rPh sb="0" eb="4">
      <t>ダイヒョウダンタイ</t>
    </rPh>
    <rPh sb="4" eb="5">
      <t>メイ</t>
    </rPh>
    <phoneticPr fontId="6"/>
  </si>
  <si>
    <t>本チェックリストは提出必須資料ではございません。必要に応じてご活用ください。</t>
    <rPh sb="0" eb="1">
      <t>ホン</t>
    </rPh>
    <rPh sb="9" eb="11">
      <t>テイシュツ</t>
    </rPh>
    <rPh sb="11" eb="13">
      <t>ヒッス</t>
    </rPh>
    <rPh sb="13" eb="15">
      <t>シリョウ</t>
    </rPh>
    <rPh sb="24" eb="26">
      <t>ヒツヨウ</t>
    </rPh>
    <rPh sb="27" eb="28">
      <t>オウ</t>
    </rPh>
    <rPh sb="31" eb="33">
      <t>カツヨウ</t>
    </rPh>
    <phoneticPr fontId="27"/>
  </si>
  <si>
    <t>代表団体名</t>
    <rPh sb="0" eb="2">
      <t>ダイヒョウ</t>
    </rPh>
    <rPh sb="2" eb="4">
      <t>ダンタイ</t>
    </rPh>
    <rPh sb="4" eb="5">
      <t>メイ</t>
    </rPh>
    <phoneticPr fontId="27"/>
  </si>
  <si>
    <r>
      <t xml:space="preserve">⑤
補助事業等の
活用実績
</t>
    </r>
    <r>
      <rPr>
        <b/>
        <sz val="11"/>
        <color rgb="FFFF0000"/>
        <rFont val="Yu Gothic UI"/>
        <family val="3"/>
        <charset val="128"/>
      </rPr>
      <t>※今回実施する施設改修・備品購入の所有権を持つ事業者の実績のみで問題ありません。</t>
    </r>
    <rPh sb="2" eb="4">
      <t>ホジョ</t>
    </rPh>
    <rPh sb="4" eb="6">
      <t>ジギョウ</t>
    </rPh>
    <rPh sb="6" eb="7">
      <t>ナド</t>
    </rPh>
    <rPh sb="9" eb="11">
      <t>カツヨウ</t>
    </rPh>
    <rPh sb="11" eb="13">
      <t>ジッセキ</t>
    </rPh>
    <rPh sb="15" eb="19">
      <t>コンカイジッシ</t>
    </rPh>
    <rPh sb="21" eb="25">
      <t>シセツカイシュウ</t>
    </rPh>
    <rPh sb="26" eb="28">
      <t>ビヒン</t>
    </rPh>
    <rPh sb="28" eb="30">
      <t>コウニュウ</t>
    </rPh>
    <rPh sb="31" eb="34">
      <t>ショユウケン</t>
    </rPh>
    <rPh sb="35" eb="36">
      <t>モ</t>
    </rPh>
    <rPh sb="37" eb="40">
      <t>ジギョウシャ</t>
    </rPh>
    <rPh sb="41" eb="43">
      <t>ジッセキ</t>
    </rPh>
    <rPh sb="46" eb="48">
      <t>モンダイ</t>
    </rPh>
    <phoneticPr fontId="27"/>
  </si>
  <si>
    <t>改修前の図面等を添付し、
改修箇所がわかるようにしてください。</t>
    <rPh sb="0" eb="2">
      <t>カイシュウ</t>
    </rPh>
    <rPh sb="2" eb="3">
      <t>マエ</t>
    </rPh>
    <rPh sb="4" eb="6">
      <t>ズメン</t>
    </rPh>
    <rPh sb="6" eb="7">
      <t>トウ</t>
    </rPh>
    <rPh sb="8" eb="10">
      <t>テンプ</t>
    </rPh>
    <rPh sb="13" eb="15">
      <t>カイシュウ</t>
    </rPh>
    <rPh sb="15" eb="17">
      <t>カショ</t>
    </rPh>
    <phoneticPr fontId="32"/>
  </si>
  <si>
    <t>改修後の図面等を添付し、
改修箇所がわかるようにしてください。</t>
    <rPh sb="0" eb="2">
      <t>カイシュウ</t>
    </rPh>
    <rPh sb="2" eb="3">
      <t>ゴ</t>
    </rPh>
    <rPh sb="4" eb="6">
      <t>ズメン</t>
    </rPh>
    <rPh sb="6" eb="7">
      <t>トウ</t>
    </rPh>
    <rPh sb="8" eb="10">
      <t>テンプ</t>
    </rPh>
    <rPh sb="13" eb="15">
      <t>カイシュウ</t>
    </rPh>
    <rPh sb="15" eb="17">
      <t>カショ</t>
    </rPh>
    <phoneticPr fontId="32"/>
  </si>
  <si>
    <t>事業計画申請書</t>
    <rPh sb="4" eb="6">
      <t>シンセイ</t>
    </rPh>
    <phoneticPr fontId="27"/>
  </si>
  <si>
    <t xml:space="preserve">観光庁 観光地・観光産業におけるユニバーサルツーリズム促進事業（令和8年度）
</t>
    <phoneticPr fontId="27"/>
  </si>
  <si>
    <t>株式会社</t>
  </si>
  <si>
    <t>有限会社</t>
  </si>
  <si>
    <t>はい</t>
  </si>
  <si>
    <t>概要</t>
    <rPh sb="0" eb="2">
      <t>ガイヨウ</t>
    </rPh>
    <phoneticPr fontId="27"/>
  </si>
  <si>
    <t>本事業に係る
資金計画</t>
    <rPh sb="0" eb="3">
      <t>ホンジギョウ</t>
    </rPh>
    <rPh sb="4" eb="5">
      <t>カカ</t>
    </rPh>
    <rPh sb="7" eb="11">
      <t>シキンケイカク</t>
    </rPh>
    <phoneticPr fontId="41"/>
  </si>
  <si>
    <t>※本補助事業で整備予定の箇所について、改修前の状況がわかる写真をまとめて添付してください</t>
    <phoneticPr fontId="27"/>
  </si>
  <si>
    <r>
      <t>※補助対象内容が設備導入及び改修の場合は</t>
    </r>
    <r>
      <rPr>
        <b/>
        <sz val="11"/>
        <color rgb="FFFF0000"/>
        <rFont val="Yu Gothic UI"/>
        <family val="3"/>
        <charset val="128"/>
      </rPr>
      <t>必須提出</t>
    </r>
    <r>
      <rPr>
        <sz val="11"/>
        <color theme="1"/>
        <rFont val="Yu Gothic UI"/>
        <family val="3"/>
        <charset val="128"/>
      </rPr>
      <t>となります</t>
    </r>
    <rPh sb="1" eb="3">
      <t>ホジョ</t>
    </rPh>
    <rPh sb="3" eb="5">
      <t>タイショウ</t>
    </rPh>
    <rPh sb="5" eb="7">
      <t>ナイヨウ</t>
    </rPh>
    <rPh sb="8" eb="10">
      <t>セツビ</t>
    </rPh>
    <rPh sb="10" eb="12">
      <t>ドウニュウ</t>
    </rPh>
    <rPh sb="12" eb="13">
      <t>オヨ</t>
    </rPh>
    <rPh sb="14" eb="16">
      <t>カイシュウ</t>
    </rPh>
    <rPh sb="17" eb="19">
      <t>バアイ</t>
    </rPh>
    <rPh sb="20" eb="22">
      <t>ヒッス</t>
    </rPh>
    <rPh sb="22" eb="24">
      <t>テイシュツ</t>
    </rPh>
    <phoneticPr fontId="27"/>
  </si>
  <si>
    <t>※本補助事業で整備予定の箇所は全ての図面等を下記を参照にまとめて作成し添付してください</t>
    <rPh sb="18" eb="20">
      <t>ズメン</t>
    </rPh>
    <rPh sb="20" eb="21">
      <t>トウ</t>
    </rPh>
    <rPh sb="22" eb="24">
      <t>カキ</t>
    </rPh>
    <rPh sb="25" eb="27">
      <t>サンショウ</t>
    </rPh>
    <rPh sb="32" eb="34">
      <t>サクセイ</t>
    </rPh>
    <phoneticPr fontId="27"/>
  </si>
  <si>
    <t>やむを得ない事情により相見積書の取得が難しい場合は選定理由書（任意様式）を提出してください。</t>
    <rPh sb="3" eb="4">
      <t>エ</t>
    </rPh>
    <rPh sb="6" eb="8">
      <t>ジジョウ</t>
    </rPh>
    <rPh sb="31" eb="35">
      <t>ニンイヨウシキ</t>
    </rPh>
    <phoneticPr fontId="27"/>
  </si>
  <si>
    <t>共同事業体構成書兼委任状</t>
    <rPh sb="8" eb="9">
      <t>ケン</t>
    </rPh>
    <rPh sb="9" eb="12">
      <t>イニンジョウ</t>
    </rPh>
    <phoneticPr fontId="27"/>
  </si>
  <si>
    <t>※様式１ー別紙２での提出、若しくは任意様式での提出をお願いします</t>
    <phoneticPr fontId="27"/>
  </si>
  <si>
    <t>※様式１ー別紙３での提出、若しくは任意様式での提出をお願いします</t>
    <phoneticPr fontId="27"/>
  </si>
  <si>
    <t>見積書及び相見積書</t>
    <rPh sb="0" eb="3">
      <t>ミツモリショ</t>
    </rPh>
    <rPh sb="3" eb="4">
      <t>オヨ</t>
    </rPh>
    <rPh sb="5" eb="8">
      <t>アイミツ</t>
    </rPh>
    <rPh sb="8" eb="9">
      <t>ショ</t>
    </rPh>
    <phoneticPr fontId="27"/>
  </si>
  <si>
    <t>様式１-別紙2</t>
    <phoneticPr fontId="27"/>
  </si>
  <si>
    <t>様式１-別紙3</t>
    <phoneticPr fontId="27"/>
  </si>
  <si>
    <t>色付け部分が記入箇所となります。</t>
    <rPh sb="0" eb="1">
      <t>イロ</t>
    </rPh>
    <rPh sb="1" eb="2">
      <t>ヅ</t>
    </rPh>
    <rPh sb="3" eb="5">
      <t>ブブン</t>
    </rPh>
    <rPh sb="6" eb="8">
      <t>キニュウ</t>
    </rPh>
    <rPh sb="8" eb="10">
      <t>カショ</t>
    </rPh>
    <phoneticPr fontId="27"/>
  </si>
  <si>
    <t>定款・出資者一覧・組織体制図</t>
    <phoneticPr fontId="27"/>
  </si>
  <si>
    <t>任意様式</t>
    <phoneticPr fontId="27"/>
  </si>
  <si>
    <t>代表団体が任意団体の場合は必須提出となります。</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</si>
</sst>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千&quot;&quot;円&quot;"/>
    <numFmt numFmtId="177" formatCode="#,##0_ "/>
    <numFmt numFmtId="178" formatCode="#,##0_ ;[Red]\-#,##0\ "/>
    <numFmt numFmtId="179" formatCode="0_);[Red]\(0\)"/>
    <numFmt numFmtId="180" formatCode="[$¥-411]#,##0;[$¥-411]#,##0"/>
    <numFmt numFmtId="181" formatCode="#,##0_);[Red]\(#,##0\)"/>
    <numFmt numFmtId="182" formatCode="#,###&quot;円&quot;"/>
  </numFmts>
  <fonts count="74">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11"/>
      <name val="Yu Gothic UI"/>
      <family val="3"/>
    </font>
    <font>
      <sz val="11"/>
      <color theme="1"/>
      <name val="Yu Gothic UI"/>
      <family val="3"/>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2"/>
      <color indexed="8"/>
      <name val="Yu Gothic UI"/>
      <family val="3"/>
    </font>
    <font>
      <sz val="11"/>
      <color theme="1"/>
      <name val="游ゴシック"/>
      <family val="3"/>
    </font>
    <font>
      <b/>
      <sz val="10"/>
      <color indexed="8"/>
      <name val="Yu Gothic UI"/>
      <family val="3"/>
    </font>
    <font>
      <sz val="6"/>
      <name val="Tsukushi A Round Gothic Bold"/>
      <family val="3"/>
    </font>
    <font>
      <sz val="11"/>
      <color rgb="FFFF0000"/>
      <name val="Yu Gothic UI"/>
      <family val="3"/>
      <charset val="128"/>
    </font>
    <font>
      <b/>
      <u/>
      <sz val="11"/>
      <color rgb="FFFF0000"/>
      <name val="Yu Gothic UI"/>
      <family val="3"/>
      <charset val="128"/>
    </font>
    <font>
      <sz val="11"/>
      <color indexed="8"/>
      <name val="Yu Gothic UI"/>
      <family val="3"/>
      <charset val="128"/>
    </font>
    <font>
      <sz val="11"/>
      <name val="Yu Gothic UI"/>
      <family val="3"/>
      <charset val="128"/>
    </font>
    <font>
      <sz val="11"/>
      <color theme="1"/>
      <name val="Yu Gothic UI"/>
      <family val="3"/>
      <charset val="128"/>
    </font>
    <font>
      <b/>
      <sz val="12"/>
      <color theme="1"/>
      <name val="Yu Gothic UI"/>
      <family val="3"/>
      <charset val="128"/>
    </font>
    <font>
      <b/>
      <sz val="11"/>
      <color theme="1"/>
      <name val="Yu Gothic UI"/>
      <family val="3"/>
      <charset val="128"/>
    </font>
    <font>
      <sz val="6"/>
      <name val="ＭＳ Ｐゴシック"/>
      <family val="3"/>
      <charset val="128"/>
      <scheme val="minor"/>
    </font>
    <font>
      <b/>
      <sz val="11"/>
      <name val="Yu Gothic UI"/>
      <family val="3"/>
      <charset val="128"/>
    </font>
    <font>
      <b/>
      <sz val="18"/>
      <color theme="1"/>
      <name val="Yu Gothic UI"/>
      <family val="3"/>
      <charset val="128"/>
    </font>
    <font>
      <b/>
      <sz val="10"/>
      <name val="Yu Gothic UI"/>
      <family val="3"/>
      <charset val="128"/>
    </font>
    <font>
      <b/>
      <sz val="14"/>
      <color indexed="8"/>
      <name val="Yu Gothic UI"/>
      <family val="3"/>
      <charset val="128"/>
    </font>
    <font>
      <sz val="6"/>
      <name val="ＭＳ Ｐゴシック"/>
      <family val="3"/>
      <scheme val="minor"/>
    </font>
    <font>
      <sz val="16"/>
      <color theme="1"/>
      <name val="Yu Gothic UI"/>
      <family val="3"/>
      <charset val="128"/>
    </font>
    <font>
      <b/>
      <sz val="11"/>
      <color rgb="FFFF0000"/>
      <name val="Yu Gothic UI"/>
      <family val="3"/>
      <charset val="128"/>
    </font>
    <font>
      <b/>
      <sz val="11"/>
      <color indexed="8"/>
      <name val="Yu Gothic UI"/>
      <family val="3"/>
    </font>
    <font>
      <b/>
      <sz val="10"/>
      <color rgb="FFFF0000"/>
      <name val="Yu Gothic UI"/>
      <family val="3"/>
      <charset val="128"/>
    </font>
    <font>
      <b/>
      <sz val="11"/>
      <color indexed="8"/>
      <name val="Yu Gothic UI"/>
      <family val="3"/>
      <charset val="128"/>
    </font>
    <font>
      <sz val="12"/>
      <name val="Yu Gothic UI"/>
      <family val="3"/>
      <charset val="128"/>
    </font>
    <font>
      <sz val="12"/>
      <color theme="1"/>
      <name val="Yu Gothic UI"/>
      <family val="3"/>
      <charset val="128"/>
    </font>
    <font>
      <b/>
      <sz val="18"/>
      <name val="Yu Gothic UI"/>
      <family val="3"/>
      <charset val="128"/>
    </font>
    <font>
      <sz val="6"/>
      <name val="ＭＳ Ｐゴシック"/>
      <family val="2"/>
      <charset val="128"/>
      <scheme val="minor"/>
    </font>
    <font>
      <sz val="8"/>
      <color rgb="FFFF0000"/>
      <name val="Yu Gothic UI"/>
      <family val="3"/>
      <charset val="128"/>
    </font>
    <font>
      <sz val="6"/>
      <color theme="1"/>
      <name val="Yu Gothic UI"/>
      <family val="3"/>
      <charset val="128"/>
    </font>
    <font>
      <sz val="9"/>
      <color theme="1"/>
      <name val="Yu Gothic UI"/>
      <family val="3"/>
      <charset val="128"/>
    </font>
    <font>
      <sz val="10"/>
      <color rgb="FF374151"/>
      <name val="Segoe UI"/>
      <family val="2"/>
    </font>
    <font>
      <sz val="11"/>
      <color theme="3" tint="0.39997558519241921"/>
      <name val="Yu Gothic UI"/>
      <family val="3"/>
      <charset val="128"/>
    </font>
    <font>
      <b/>
      <sz val="9"/>
      <color rgb="FFFF0000"/>
      <name val="Yu Gothic UI"/>
      <family val="3"/>
      <charset val="128"/>
    </font>
    <font>
      <sz val="11"/>
      <color theme="1"/>
      <name val="Yu Gothic UI"/>
      <family val="3"/>
      <charset val="128"/>
    </font>
    <font>
      <b/>
      <sz val="11"/>
      <color theme="1"/>
      <name val="Yu Gothic UI"/>
      <family val="3"/>
      <charset val="128"/>
    </font>
    <font>
      <sz val="12"/>
      <color theme="1"/>
      <name val="Yu Gothic UI"/>
      <family val="3"/>
      <charset val="128"/>
    </font>
    <font>
      <b/>
      <sz val="11"/>
      <name val="Yu Gothic UI"/>
      <family val="3"/>
      <charset val="128"/>
    </font>
    <font>
      <b/>
      <sz val="11"/>
      <color rgb="FF000000"/>
      <name val="Yu Gothic UI"/>
      <family val="3"/>
      <charset val="128"/>
    </font>
    <font>
      <sz val="11"/>
      <color theme="4"/>
      <name val="Yu Gothic UI"/>
      <family val="3"/>
      <charset val="128"/>
    </font>
    <font>
      <sz val="12"/>
      <name val="Yu Gothic UI"/>
      <family val="3"/>
      <charset val="128"/>
    </font>
    <font>
      <sz val="11"/>
      <color rgb="FF000000"/>
      <name val="Yu Gothic UI"/>
      <family val="3"/>
      <charset val="128"/>
    </font>
    <font>
      <b/>
      <sz val="9"/>
      <color rgb="FF000000"/>
      <name val="Yu Gothic UI"/>
      <family val="3"/>
      <charset val="128"/>
    </font>
    <font>
      <sz val="10"/>
      <color rgb="FF000000"/>
      <name val="Yu Gothic UI"/>
      <family val="3"/>
      <charset val="128"/>
    </font>
    <font>
      <sz val="9"/>
      <color rgb="FFFF0000"/>
      <name val="Yu Gothic UI"/>
      <family val="3"/>
      <charset val="128"/>
    </font>
    <font>
      <b/>
      <sz val="14"/>
      <color theme="1"/>
      <name val="Yu Gothic UI"/>
      <family val="3"/>
      <charset val="128"/>
    </font>
    <font>
      <sz val="11"/>
      <color rgb="FF0070C0"/>
      <name val="Yu Gothic UI"/>
      <family val="3"/>
      <charset val="128"/>
    </font>
    <font>
      <sz val="11"/>
      <color rgb="FF0070C0"/>
      <name val="ＭＳ Ｐゴシック"/>
      <family val="3"/>
      <scheme val="minor"/>
    </font>
    <font>
      <sz val="11"/>
      <color theme="3"/>
      <name val="ＭＳ Ｐゴシック"/>
      <family val="3"/>
      <scheme val="minor"/>
    </font>
    <font>
      <sz val="11"/>
      <color theme="3"/>
      <name val="ＭＳ Ｐゴシック"/>
      <family val="3"/>
      <charset val="128"/>
      <scheme val="minor"/>
    </font>
    <font>
      <sz val="10"/>
      <color rgb="FF0070C0"/>
      <name val="Yu Gothic UI"/>
      <family val="3"/>
      <charset val="128"/>
    </font>
    <font>
      <b/>
      <sz val="11"/>
      <color rgb="FF0070C0"/>
      <name val="Yu Gothic UI"/>
      <family val="3"/>
      <charset val="128"/>
    </font>
    <font>
      <sz val="11"/>
      <color rgb="FF0070C0"/>
      <name val="Yu Gothic UI"/>
      <family val="3"/>
    </font>
    <font>
      <sz val="11"/>
      <color theme="1"/>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s>
  <fills count="1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rgb="FFFFFFCC"/>
      </patternFill>
    </fill>
    <fill>
      <patternFill patternType="solid">
        <fgColor theme="0" tint="-0.14999847407452621"/>
        <bgColor rgb="FFF3F3F3"/>
      </patternFill>
    </fill>
    <fill>
      <patternFill patternType="solid">
        <fgColor theme="0" tint="-0.49998474074526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8" tint="0.79998168889431442"/>
        <bgColor rgb="FFFFFFCC"/>
      </patternFill>
    </fill>
    <fill>
      <patternFill patternType="solid">
        <fgColor rgb="FFFFFFFF"/>
        <bgColor rgb="FF000000"/>
      </patternFill>
    </fill>
    <fill>
      <patternFill patternType="solid">
        <fgColor rgb="FFF2F2F2"/>
        <bgColor indexed="64"/>
      </patternFill>
    </fill>
    <fill>
      <patternFill patternType="solid">
        <fgColor rgb="FFFFFF00"/>
        <bgColor indexed="64"/>
      </patternFill>
    </fill>
    <fill>
      <patternFill patternType="solid">
        <fgColor theme="5" tint="0.79998168889431442"/>
        <bgColor rgb="FF000000"/>
      </patternFill>
    </fill>
  </fills>
  <borders count="8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thin">
        <color indexed="64"/>
      </bottom>
      <diagonal/>
    </border>
    <border>
      <left style="medium">
        <color auto="1"/>
      </left>
      <right/>
      <top style="medium">
        <color auto="1"/>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top/>
      <bottom style="thin">
        <color indexed="64"/>
      </bottom>
      <diagonal/>
    </border>
    <border>
      <left style="hair">
        <color indexed="64"/>
      </left>
      <right style="medium">
        <color indexed="64"/>
      </right>
      <top/>
      <bottom/>
      <diagonal/>
    </border>
    <border>
      <left style="medium">
        <color auto="1"/>
      </left>
      <right style="medium">
        <color indexed="64"/>
      </right>
      <top/>
      <bottom/>
      <diagonal/>
    </border>
    <border>
      <left style="medium">
        <color auto="1"/>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diagonal/>
    </border>
  </borders>
  <cellStyleXfs count="12">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5" fillId="0" borderId="0"/>
    <xf numFmtId="6" fontId="4" fillId="0" borderId="0" applyFont="0" applyFill="0" applyBorder="0" applyAlignment="0" applyProtection="0">
      <alignment vertical="center"/>
    </xf>
    <xf numFmtId="9" fontId="17"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719">
    <xf numFmtId="0" fontId="0" fillId="0" borderId="0" xfId="0">
      <alignment vertical="center"/>
    </xf>
    <xf numFmtId="0" fontId="8" fillId="0" borderId="0" xfId="0" applyFont="1">
      <alignment vertical="center"/>
    </xf>
    <xf numFmtId="0" fontId="8" fillId="0" borderId="0" xfId="0" applyFont="1" applyAlignment="1">
      <alignment vertical="center" shrinkToFit="1"/>
    </xf>
    <xf numFmtId="0" fontId="10" fillId="0" borderId="0" xfId="0" applyFont="1">
      <alignment vertical="center"/>
    </xf>
    <xf numFmtId="0" fontId="11" fillId="0" borderId="0" xfId="0" applyFont="1">
      <alignment vertical="center"/>
    </xf>
    <xf numFmtId="0" fontId="0" fillId="0" borderId="0" xfId="0"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8" xfId="0" applyFont="1" applyBorder="1">
      <alignment vertical="center"/>
    </xf>
    <xf numFmtId="0" fontId="15" fillId="0" borderId="0" xfId="0" applyFont="1">
      <alignment vertical="center"/>
    </xf>
    <xf numFmtId="0" fontId="15" fillId="0" borderId="0" xfId="0" applyFont="1" applyAlignment="1">
      <alignment vertical="center" shrinkToFit="1"/>
    </xf>
    <xf numFmtId="0" fontId="9" fillId="0" borderId="0" xfId="0" applyFont="1" applyAlignment="1">
      <alignment horizontal="left" vertical="center"/>
    </xf>
    <xf numFmtId="0" fontId="15" fillId="0" borderId="0" xfId="0" applyFont="1" applyAlignment="1">
      <alignment vertical="center" wrapText="1" shrinkToFit="1"/>
    </xf>
    <xf numFmtId="0" fontId="12"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2" fillId="0" borderId="0" xfId="0" applyFont="1" applyAlignment="1">
      <alignment vertical="center" shrinkToFit="1"/>
    </xf>
    <xf numFmtId="0" fontId="15" fillId="0" borderId="0" xfId="0" applyFont="1" applyAlignment="1">
      <alignment horizontal="right" vertical="center" shrinkToFit="1"/>
    </xf>
    <xf numFmtId="0" fontId="12" fillId="0" borderId="0" xfId="0" applyFont="1" applyAlignment="1">
      <alignment horizontal="center" vertical="center" shrinkToFit="1"/>
    </xf>
    <xf numFmtId="0" fontId="8" fillId="0" borderId="0" xfId="0" applyFont="1" applyAlignment="1">
      <alignment horizontal="left" vertical="center"/>
    </xf>
    <xf numFmtId="178" fontId="15" fillId="0" borderId="0" xfId="4" applyNumberFormat="1" applyFont="1" applyFill="1" applyBorder="1" applyAlignment="1">
      <alignment vertical="center" shrinkToFit="1"/>
    </xf>
    <xf numFmtId="178" fontId="15" fillId="0" borderId="0" xfId="4" applyNumberFormat="1" applyFont="1" applyFill="1" applyBorder="1" applyAlignment="1">
      <alignment horizontal="right" vertical="center"/>
    </xf>
    <xf numFmtId="178" fontId="16" fillId="0" borderId="0" xfId="4" applyNumberFormat="1" applyFont="1" applyFill="1" applyBorder="1" applyAlignment="1">
      <alignment vertical="center"/>
    </xf>
    <xf numFmtId="0" fontId="16" fillId="0" borderId="0" xfId="0" applyFont="1">
      <alignment vertical="center"/>
    </xf>
    <xf numFmtId="178" fontId="16" fillId="0" borderId="0" xfId="4" applyNumberFormat="1" applyFont="1" applyFill="1" applyBorder="1" applyAlignment="1">
      <alignment horizontal="left" vertical="center" shrinkToFit="1"/>
    </xf>
    <xf numFmtId="0" fontId="16" fillId="0" borderId="0" xfId="0" applyFont="1" applyAlignment="1">
      <alignment horizontal="right" vertical="center"/>
    </xf>
    <xf numFmtId="0" fontId="18" fillId="0" borderId="0" xfId="0" applyFont="1" applyAlignment="1">
      <alignment horizontal="right"/>
    </xf>
    <xf numFmtId="0" fontId="10" fillId="2" borderId="0" xfId="0" applyFont="1" applyFill="1">
      <alignment vertical="center"/>
    </xf>
    <xf numFmtId="0" fontId="24" fillId="0" borderId="0" xfId="0" applyFont="1" applyAlignment="1">
      <alignment horizontal="right" vertical="center"/>
    </xf>
    <xf numFmtId="0" fontId="7" fillId="0" borderId="0" xfId="0" applyFont="1" applyAlignment="1">
      <alignment horizontal="right" vertical="center" shrinkToFit="1"/>
    </xf>
    <xf numFmtId="176" fontId="7" fillId="0" borderId="0" xfId="4" applyNumberFormat="1" applyFont="1" applyFill="1" applyBorder="1" applyAlignment="1">
      <alignment vertical="center" shrinkToFit="1"/>
    </xf>
    <xf numFmtId="0" fontId="21" fillId="0" borderId="0" xfId="0" applyFont="1">
      <alignment vertical="center"/>
    </xf>
    <xf numFmtId="9" fontId="15" fillId="0" borderId="0" xfId="5" applyFont="1" applyFill="1" applyBorder="1" applyAlignment="1">
      <alignment vertical="center" shrinkToFit="1"/>
    </xf>
    <xf numFmtId="9" fontId="22" fillId="0" borderId="0" xfId="5" applyFont="1" applyFill="1" applyBorder="1" applyAlignment="1">
      <alignment vertical="center" shrinkToFit="1"/>
    </xf>
    <xf numFmtId="0" fontId="11" fillId="0" borderId="33" xfId="0" applyFont="1" applyBorder="1">
      <alignment vertical="center"/>
    </xf>
    <xf numFmtId="179" fontId="29" fillId="3" borderId="31" xfId="6" applyNumberFormat="1" applyFont="1" applyFill="1" applyBorder="1" applyAlignment="1">
      <alignment horizontal="right" vertical="center"/>
    </xf>
    <xf numFmtId="0" fontId="15" fillId="0" borderId="0" xfId="0" applyFont="1" applyAlignment="1">
      <alignment horizontal="center" vertical="center" shrinkToFit="1"/>
    </xf>
    <xf numFmtId="0" fontId="24" fillId="0" borderId="0" xfId="7" applyFont="1"/>
    <xf numFmtId="0" fontId="24" fillId="0" borderId="11" xfId="7" applyFont="1" applyBorder="1"/>
    <xf numFmtId="0" fontId="24" fillId="0" borderId="7" xfId="7" applyFont="1" applyBorder="1"/>
    <xf numFmtId="0" fontId="24" fillId="0" borderId="17" xfId="7" applyFont="1" applyBorder="1"/>
    <xf numFmtId="0" fontId="24" fillId="0" borderId="12" xfId="7" applyFont="1" applyBorder="1"/>
    <xf numFmtId="0" fontId="24" fillId="0" borderId="40" xfId="7" applyFont="1" applyBorder="1"/>
    <xf numFmtId="0" fontId="33" fillId="0" borderId="18" xfId="7" applyFont="1" applyBorder="1" applyAlignment="1">
      <alignment horizontal="center" vertical="center" wrapText="1"/>
    </xf>
    <xf numFmtId="0" fontId="24" fillId="0" borderId="13" xfId="7" applyFont="1" applyBorder="1"/>
    <xf numFmtId="0" fontId="24" fillId="0" borderId="8" xfId="7" applyFont="1" applyBorder="1"/>
    <xf numFmtId="0" fontId="24" fillId="0" borderId="41" xfId="7" applyFont="1" applyBorder="1"/>
    <xf numFmtId="0" fontId="33" fillId="0" borderId="6" xfId="7" applyFont="1" applyBorder="1" applyAlignment="1">
      <alignment horizontal="center" vertical="center" wrapText="1"/>
    </xf>
    <xf numFmtId="0" fontId="20" fillId="0" borderId="11" xfId="7" applyFont="1" applyBorder="1"/>
    <xf numFmtId="0" fontId="35" fillId="0" borderId="45" xfId="0" applyFont="1" applyBorder="1" applyAlignment="1">
      <alignment horizontal="center" vertical="center"/>
    </xf>
    <xf numFmtId="0" fontId="24" fillId="0" borderId="0" xfId="3" applyFont="1" applyAlignment="1">
      <alignment vertical="center"/>
    </xf>
    <xf numFmtId="0" fontId="7" fillId="0" borderId="18" xfId="0" applyFont="1" applyBorder="1" applyAlignment="1">
      <alignment vertical="center" wrapText="1" shrinkToFit="1"/>
    </xf>
    <xf numFmtId="0" fontId="7" fillId="0" borderId="6" xfId="0" applyFont="1" applyBorder="1" applyAlignment="1">
      <alignment vertical="center" wrapText="1" shrinkToFit="1"/>
    </xf>
    <xf numFmtId="0" fontId="7" fillId="0" borderId="29" xfId="0" applyFont="1" applyBorder="1" applyAlignment="1">
      <alignment vertical="center" wrapText="1" shrinkToFit="1"/>
    </xf>
    <xf numFmtId="0" fontId="13" fillId="0" borderId="0" xfId="0" applyFont="1">
      <alignment vertical="center"/>
    </xf>
    <xf numFmtId="0" fontId="35" fillId="0" borderId="0" xfId="0" applyFont="1" applyAlignment="1">
      <alignment horizontal="center" vertical="center"/>
    </xf>
    <xf numFmtId="0" fontId="28" fillId="0" borderId="0" xfId="0" applyFont="1" applyAlignment="1">
      <alignment horizontal="left" vertical="center" wrapText="1" shrinkToFit="1"/>
    </xf>
    <xf numFmtId="0" fontId="28" fillId="0" borderId="46" xfId="0" applyFont="1" applyBorder="1" applyAlignment="1">
      <alignment horizontal="center" vertical="center" wrapText="1" shrinkToFit="1"/>
    </xf>
    <xf numFmtId="0" fontId="2" fillId="0" borderId="0" xfId="8">
      <alignment vertical="center"/>
    </xf>
    <xf numFmtId="0" fontId="28" fillId="0" borderId="6" xfId="3" applyFont="1" applyBorder="1" applyAlignment="1">
      <alignment horizontal="center" vertical="center" wrapText="1"/>
    </xf>
    <xf numFmtId="0" fontId="26" fillId="0" borderId="6" xfId="3" applyFont="1" applyBorder="1" applyAlignment="1">
      <alignment horizontal="center" vertical="center" wrapText="1" shrinkToFit="1"/>
    </xf>
    <xf numFmtId="0" fontId="26" fillId="2" borderId="6" xfId="3" applyFont="1" applyFill="1" applyBorder="1" applyAlignment="1">
      <alignment horizontal="center" vertical="center" wrapText="1" shrinkToFit="1"/>
    </xf>
    <xf numFmtId="0" fontId="28" fillId="0" borderId="6" xfId="3" applyFont="1" applyBorder="1" applyAlignment="1">
      <alignment horizontal="center" vertical="center" wrapText="1" shrinkToFit="1"/>
    </xf>
    <xf numFmtId="0" fontId="28" fillId="0" borderId="6" xfId="3" applyFont="1" applyBorder="1" applyAlignment="1">
      <alignment horizontal="center" vertical="center" shrinkToFit="1"/>
    </xf>
    <xf numFmtId="0" fontId="24" fillId="0" borderId="0" xfId="3" applyFont="1" applyAlignment="1">
      <alignment vertical="center" wrapText="1"/>
    </xf>
    <xf numFmtId="0" fontId="45" fillId="0" borderId="0" xfId="0" applyFont="1" applyAlignment="1">
      <alignment vertical="center" wrapText="1"/>
    </xf>
    <xf numFmtId="0" fontId="1" fillId="0" borderId="0" xfId="8" applyFont="1">
      <alignment vertical="center"/>
    </xf>
    <xf numFmtId="0" fontId="47" fillId="0" borderId="0" xfId="8" applyFont="1" applyAlignment="1">
      <alignment horizontal="left" vertical="center"/>
    </xf>
    <xf numFmtId="0" fontId="26" fillId="0" borderId="6" xfId="3" applyFont="1" applyBorder="1" applyAlignment="1">
      <alignment horizontal="center" vertical="center" wrapText="1"/>
    </xf>
    <xf numFmtId="0" fontId="15" fillId="0" borderId="0" xfId="0" applyFont="1" applyAlignment="1">
      <alignment horizontal="left" vertical="center" shrinkToFit="1"/>
    </xf>
    <xf numFmtId="0" fontId="15" fillId="0" borderId="0" xfId="0" applyFont="1" applyAlignment="1">
      <alignment horizontal="center" vertical="center" wrapText="1" shrinkToFit="1"/>
    </xf>
    <xf numFmtId="0" fontId="48" fillId="2" borderId="0" xfId="3" applyFont="1" applyFill="1" applyAlignment="1">
      <alignment vertical="center"/>
    </xf>
    <xf numFmtId="0" fontId="48" fillId="2" borderId="0" xfId="3" applyFont="1" applyFill="1" applyAlignment="1">
      <alignment vertical="center" wrapText="1"/>
    </xf>
    <xf numFmtId="0" fontId="50" fillId="0" borderId="0" xfId="3" applyFont="1" applyAlignment="1">
      <alignment vertical="center"/>
    </xf>
    <xf numFmtId="0" fontId="49" fillId="0" borderId="9" xfId="3" applyFont="1" applyBorder="1" applyAlignment="1">
      <alignment horizontal="center" vertical="center"/>
    </xf>
    <xf numFmtId="0" fontId="49" fillId="0" borderId="9" xfId="3" applyFont="1" applyBorder="1" applyAlignment="1">
      <alignment horizontal="center" vertical="center" wrapText="1"/>
    </xf>
    <xf numFmtId="0" fontId="49" fillId="2" borderId="9" xfId="3" applyFont="1" applyFill="1" applyBorder="1" applyAlignment="1">
      <alignment horizontal="center" vertical="center" wrapText="1" shrinkToFit="1"/>
    </xf>
    <xf numFmtId="0" fontId="49" fillId="0" borderId="63" xfId="3" applyFont="1" applyBorder="1" applyAlignment="1">
      <alignment vertical="center"/>
    </xf>
    <xf numFmtId="0" fontId="49" fillId="0" borderId="62" xfId="3" applyFont="1" applyBorder="1" applyAlignment="1">
      <alignment vertical="center"/>
    </xf>
    <xf numFmtId="0" fontId="49" fillId="0" borderId="51" xfId="3" applyFont="1" applyBorder="1" applyAlignment="1">
      <alignment vertical="center"/>
    </xf>
    <xf numFmtId="177" fontId="49" fillId="0" borderId="49" xfId="3" applyNumberFormat="1" applyFont="1" applyBorder="1" applyAlignment="1">
      <alignment vertical="center"/>
    </xf>
    <xf numFmtId="38" fontId="49" fillId="0" borderId="51" xfId="6" applyFont="1" applyBorder="1">
      <alignment vertical="center"/>
    </xf>
    <xf numFmtId="177" fontId="49" fillId="0" borderId="10" xfId="3" applyNumberFormat="1" applyFont="1" applyBorder="1" applyAlignment="1">
      <alignment vertical="center"/>
    </xf>
    <xf numFmtId="0" fontId="49" fillId="0" borderId="38" xfId="3" applyFont="1" applyBorder="1" applyAlignment="1">
      <alignment vertical="center" wrapText="1"/>
    </xf>
    <xf numFmtId="0" fontId="11" fillId="0" borderId="0" xfId="0" applyFont="1" applyAlignment="1">
      <alignment vertical="top"/>
    </xf>
    <xf numFmtId="0" fontId="26" fillId="0" borderId="9" xfId="3" applyFont="1" applyBorder="1" applyAlignment="1">
      <alignment horizontal="center" vertical="center" wrapText="1" shrinkToFit="1"/>
    </xf>
    <xf numFmtId="0" fontId="40" fillId="2" borderId="0" xfId="3" applyFont="1" applyFill="1" applyAlignment="1">
      <alignment horizontal="left" vertical="center"/>
    </xf>
    <xf numFmtId="0" fontId="40" fillId="2" borderId="0" xfId="3" applyFont="1" applyFill="1" applyAlignment="1">
      <alignment horizontal="center" vertical="center"/>
    </xf>
    <xf numFmtId="0" fontId="26" fillId="2" borderId="6" xfId="3" applyFont="1" applyFill="1" applyBorder="1" applyAlignment="1">
      <alignment horizontal="center" vertical="center" wrapText="1"/>
    </xf>
    <xf numFmtId="0" fontId="24" fillId="2" borderId="0" xfId="3" applyFont="1" applyFill="1" applyAlignment="1">
      <alignment vertical="center"/>
    </xf>
    <xf numFmtId="0" fontId="2" fillId="0" borderId="53" xfId="8" applyBorder="1">
      <alignment vertical="center"/>
    </xf>
    <xf numFmtId="0" fontId="24" fillId="2" borderId="0" xfId="3" applyFont="1" applyFill="1" applyAlignment="1">
      <alignment vertical="center" wrapText="1"/>
    </xf>
    <xf numFmtId="0" fontId="39" fillId="2" borderId="0" xfId="3" applyFont="1" applyFill="1" applyAlignment="1">
      <alignment horizontal="right" vertical="center"/>
    </xf>
    <xf numFmtId="0" fontId="23" fillId="2" borderId="0" xfId="3" applyFont="1" applyFill="1" applyAlignment="1">
      <alignment horizontal="left" vertical="center"/>
    </xf>
    <xf numFmtId="0" fontId="23" fillId="2" borderId="6" xfId="3" applyFont="1" applyFill="1" applyBorder="1" applyAlignment="1">
      <alignment horizontal="center" vertical="top" wrapText="1"/>
    </xf>
    <xf numFmtId="0" fontId="30" fillId="2" borderId="10" xfId="3" applyFont="1" applyFill="1" applyBorder="1" applyAlignment="1">
      <alignment vertical="center" wrapText="1"/>
    </xf>
    <xf numFmtId="0" fontId="24" fillId="2" borderId="6" xfId="3" applyFont="1" applyFill="1" applyBorder="1" applyAlignment="1">
      <alignment horizontal="left" vertical="center" wrapText="1" shrinkToFit="1"/>
    </xf>
    <xf numFmtId="0" fontId="26" fillId="2" borderId="6" xfId="3" applyFont="1" applyFill="1" applyBorder="1" applyAlignment="1">
      <alignment horizontal="center" vertical="center"/>
    </xf>
    <xf numFmtId="49" fontId="24" fillId="2" borderId="6" xfId="3" applyNumberFormat="1" applyFont="1" applyFill="1" applyBorder="1" applyAlignment="1" applyProtection="1">
      <alignment horizontal="left" vertical="center" shrinkToFit="1"/>
      <protection locked="0"/>
    </xf>
    <xf numFmtId="0" fontId="52" fillId="2" borderId="18" xfId="3" applyFont="1" applyFill="1" applyBorder="1" applyAlignment="1">
      <alignment horizontal="center" vertical="center"/>
    </xf>
    <xf numFmtId="0" fontId="56" fillId="2" borderId="18" xfId="3" applyFont="1" applyFill="1" applyBorder="1" applyAlignment="1">
      <alignment horizontal="center" vertical="center"/>
    </xf>
    <xf numFmtId="0" fontId="52" fillId="2" borderId="6" xfId="3" applyFont="1" applyFill="1" applyBorder="1" applyAlignment="1">
      <alignment horizontal="center" vertical="center"/>
    </xf>
    <xf numFmtId="0" fontId="56" fillId="2" borderId="6" xfId="3" applyFont="1" applyFill="1" applyBorder="1" applyAlignment="1">
      <alignment horizontal="center" vertical="center"/>
    </xf>
    <xf numFmtId="0" fontId="55" fillId="2" borderId="9" xfId="3" applyFont="1" applyFill="1" applyBorder="1" applyAlignment="1">
      <alignment horizontal="center" vertical="center" wrapText="1"/>
    </xf>
    <xf numFmtId="0" fontId="52" fillId="2" borderId="18" xfId="3" applyFont="1" applyFill="1" applyBorder="1" applyAlignment="1">
      <alignment horizontal="center" vertical="center" wrapText="1"/>
    </xf>
    <xf numFmtId="0" fontId="52" fillId="2" borderId="6" xfId="3" applyFont="1" applyFill="1" applyBorder="1" applyAlignment="1">
      <alignment horizontal="center" vertical="center" wrapText="1"/>
    </xf>
    <xf numFmtId="0" fontId="55" fillId="2" borderId="6" xfId="3" applyFont="1" applyFill="1" applyBorder="1" applyAlignment="1">
      <alignment horizontal="center" vertical="center" wrapText="1"/>
    </xf>
    <xf numFmtId="0" fontId="26" fillId="2" borderId="18" xfId="3" applyFont="1" applyFill="1" applyBorder="1" applyAlignment="1">
      <alignment horizontal="center" vertical="center" wrapText="1"/>
    </xf>
    <xf numFmtId="0" fontId="55" fillId="2" borderId="29" xfId="3" applyFont="1" applyFill="1" applyBorder="1" applyAlignment="1">
      <alignment horizontal="center" vertical="center" wrapText="1"/>
    </xf>
    <xf numFmtId="0" fontId="7" fillId="0" borderId="35" xfId="0" applyFont="1" applyBorder="1" applyAlignment="1">
      <alignment horizontal="left" vertical="center" wrapText="1" shrinkToFit="1"/>
    </xf>
    <xf numFmtId="0" fontId="23" fillId="0" borderId="22" xfId="0" applyFont="1" applyBorder="1" applyAlignment="1">
      <alignment horizontal="left" vertical="center" wrapText="1" shrinkToFit="1"/>
    </xf>
    <xf numFmtId="0" fontId="23" fillId="0" borderId="34" xfId="0" applyFont="1" applyBorder="1" applyAlignment="1">
      <alignment horizontal="left" vertical="center" wrapText="1" shrinkToFit="1"/>
    </xf>
    <xf numFmtId="0" fontId="24" fillId="2" borderId="29" xfId="3" applyFont="1" applyFill="1" applyBorder="1" applyAlignment="1">
      <alignment horizontal="left" vertical="center" wrapText="1" shrinkToFit="1"/>
    </xf>
    <xf numFmtId="49" fontId="24" fillId="2" borderId="29" xfId="3" applyNumberFormat="1" applyFont="1" applyFill="1" applyBorder="1" applyAlignment="1" applyProtection="1">
      <alignment horizontal="left" vertical="center" shrinkToFit="1"/>
      <protection locked="0"/>
    </xf>
    <xf numFmtId="0" fontId="24" fillId="2" borderId="6" xfId="3" applyFont="1" applyFill="1" applyBorder="1" applyAlignment="1">
      <alignment vertical="center" wrapText="1"/>
    </xf>
    <xf numFmtId="0" fontId="24" fillId="2" borderId="6" xfId="3" applyFont="1" applyFill="1" applyBorder="1" applyAlignment="1">
      <alignment vertical="center"/>
    </xf>
    <xf numFmtId="177" fontId="24" fillId="2" borderId="6" xfId="3" applyNumberFormat="1" applyFont="1" applyFill="1" applyBorder="1" applyAlignment="1">
      <alignment vertical="center"/>
    </xf>
    <xf numFmtId="0" fontId="24" fillId="2" borderId="38" xfId="3" applyFont="1" applyFill="1" applyBorder="1" applyAlignment="1">
      <alignment vertical="center"/>
    </xf>
    <xf numFmtId="38" fontId="24" fillId="2" borderId="38" xfId="6" applyFont="1" applyFill="1" applyBorder="1">
      <alignment vertical="center"/>
    </xf>
    <xf numFmtId="0" fontId="24" fillId="2" borderId="38" xfId="3" applyFont="1" applyFill="1" applyBorder="1" applyAlignment="1">
      <alignment vertical="center" wrapText="1"/>
    </xf>
    <xf numFmtId="0" fontId="39" fillId="0" borderId="0" xfId="3" applyFont="1" applyAlignment="1">
      <alignment horizontal="right" vertical="center"/>
    </xf>
    <xf numFmtId="0" fontId="59" fillId="0" borderId="0" xfId="0" applyFont="1">
      <alignment vertical="center"/>
    </xf>
    <xf numFmtId="0" fontId="60" fillId="8" borderId="6" xfId="3" applyFont="1" applyFill="1" applyBorder="1" applyAlignment="1">
      <alignment horizontal="center" vertical="top" wrapText="1"/>
    </xf>
    <xf numFmtId="0" fontId="23" fillId="8" borderId="6" xfId="3" applyFont="1" applyFill="1" applyBorder="1" applyAlignment="1">
      <alignment horizontal="center" vertical="top" wrapText="1"/>
    </xf>
    <xf numFmtId="0" fontId="60" fillId="8" borderId="6" xfId="3" applyFont="1" applyFill="1" applyBorder="1" applyAlignment="1">
      <alignment horizontal="left" vertical="center" wrapText="1" shrinkToFit="1"/>
    </xf>
    <xf numFmtId="49" fontId="60" fillId="8" borderId="6" xfId="3" applyNumberFormat="1" applyFont="1" applyFill="1" applyBorder="1" applyAlignment="1" applyProtection="1">
      <alignment horizontal="left" vertical="center" shrinkToFit="1"/>
      <protection locked="0"/>
    </xf>
    <xf numFmtId="0" fontId="60" fillId="8" borderId="6" xfId="3" applyFont="1" applyFill="1" applyBorder="1" applyAlignment="1">
      <alignment horizontal="center" vertical="center" wrapText="1"/>
    </xf>
    <xf numFmtId="0" fontId="40" fillId="2" borderId="0" xfId="3" applyFont="1" applyFill="1" applyAlignment="1">
      <alignment horizontal="center" vertical="center" wrapText="1"/>
    </xf>
    <xf numFmtId="0" fontId="60" fillId="8" borderId="10" xfId="3" quotePrefix="1" applyFont="1" applyFill="1" applyBorder="1" applyAlignment="1">
      <alignment vertical="center" wrapText="1"/>
    </xf>
    <xf numFmtId="0" fontId="60" fillId="8" borderId="9" xfId="3" applyFont="1" applyFill="1" applyBorder="1" applyAlignment="1">
      <alignment horizontal="center" vertical="center" wrapText="1"/>
    </xf>
    <xf numFmtId="0" fontId="60" fillId="8" borderId="29" xfId="3" applyFont="1" applyFill="1" applyBorder="1" applyAlignment="1">
      <alignment horizontal="center" vertical="center" wrapText="1"/>
    </xf>
    <xf numFmtId="0" fontId="60" fillId="9" borderId="6" xfId="3" applyFont="1" applyFill="1" applyBorder="1" applyAlignment="1">
      <alignment horizontal="left" vertical="center" wrapText="1" shrinkToFit="1"/>
    </xf>
    <xf numFmtId="0" fontId="55" fillId="11" borderId="6" xfId="3" applyFont="1" applyFill="1" applyBorder="1" applyAlignment="1">
      <alignment horizontal="left" vertical="center" wrapText="1" shrinkToFit="1"/>
    </xf>
    <xf numFmtId="0" fontId="24" fillId="0" borderId="0" xfId="8" applyFont="1">
      <alignment vertical="center"/>
    </xf>
    <xf numFmtId="182" fontId="23" fillId="0" borderId="6" xfId="4" applyNumberFormat="1" applyFont="1" applyBorder="1" applyAlignment="1">
      <alignment horizontal="right" vertical="center" shrinkToFit="1"/>
    </xf>
    <xf numFmtId="0" fontId="60" fillId="8" borderId="18" xfId="0" applyFont="1" applyFill="1" applyBorder="1" applyAlignment="1">
      <alignment vertical="center" wrapText="1" shrinkToFit="1"/>
    </xf>
    <xf numFmtId="0" fontId="66" fillId="8" borderId="35" xfId="0" applyFont="1" applyFill="1" applyBorder="1" applyAlignment="1">
      <alignment horizontal="left" vertical="center" wrapText="1" shrinkToFit="1"/>
    </xf>
    <xf numFmtId="0" fontId="28" fillId="8" borderId="46" xfId="0" applyFont="1" applyFill="1" applyBorder="1" applyAlignment="1">
      <alignment horizontal="center" vertical="center" wrapText="1" shrinkToFit="1"/>
    </xf>
    <xf numFmtId="182" fontId="7" fillId="0" borderId="18" xfId="4" applyNumberFormat="1" applyFont="1" applyFill="1" applyBorder="1" applyAlignment="1">
      <alignment horizontal="right" vertical="center" shrinkToFit="1"/>
    </xf>
    <xf numFmtId="182" fontId="23" fillId="0" borderId="6" xfId="4" applyNumberFormat="1" applyFont="1" applyBorder="1" applyAlignment="1">
      <alignment vertical="center" shrinkToFit="1"/>
    </xf>
    <xf numFmtId="182" fontId="23" fillId="0" borderId="29" xfId="4" applyNumberFormat="1" applyFont="1" applyBorder="1" applyAlignment="1">
      <alignment vertical="center" shrinkToFit="1"/>
    </xf>
    <xf numFmtId="182" fontId="38" fillId="0" borderId="31" xfId="4" applyNumberFormat="1" applyFont="1" applyFill="1" applyBorder="1" applyAlignment="1">
      <alignment vertical="center" shrinkToFit="1"/>
    </xf>
    <xf numFmtId="182" fontId="7" fillId="0" borderId="12" xfId="4" applyNumberFormat="1" applyFont="1" applyFill="1" applyBorder="1" applyAlignment="1">
      <alignment horizontal="right" vertical="center" shrinkToFit="1"/>
    </xf>
    <xf numFmtId="182" fontId="23" fillId="0" borderId="70" xfId="4" applyNumberFormat="1" applyFont="1" applyBorder="1" applyAlignment="1">
      <alignment horizontal="right" vertical="center" shrinkToFit="1"/>
    </xf>
    <xf numFmtId="182" fontId="23" fillId="0" borderId="71" xfId="4" applyNumberFormat="1" applyFont="1" applyBorder="1" applyAlignment="1">
      <alignment horizontal="right" vertical="center" shrinkToFit="1"/>
    </xf>
    <xf numFmtId="182" fontId="23" fillId="0" borderId="10" xfId="4" applyNumberFormat="1" applyFont="1" applyBorder="1" applyAlignment="1">
      <alignment horizontal="right" vertical="center" shrinkToFit="1"/>
    </xf>
    <xf numFmtId="182" fontId="23" fillId="0" borderId="13" xfId="4" applyNumberFormat="1" applyFont="1" applyBorder="1" applyAlignment="1">
      <alignment horizontal="right" vertical="center" shrinkToFit="1"/>
    </xf>
    <xf numFmtId="182" fontId="23" fillId="0" borderId="10" xfId="4" applyNumberFormat="1" applyFont="1" applyBorder="1" applyAlignment="1">
      <alignment vertical="center" shrinkToFit="1"/>
    </xf>
    <xf numFmtId="182" fontId="23" fillId="0" borderId="11" xfId="4" applyNumberFormat="1" applyFont="1" applyBorder="1" applyAlignment="1">
      <alignment vertical="center" shrinkToFit="1"/>
    </xf>
    <xf numFmtId="182" fontId="54" fillId="0" borderId="31" xfId="4" applyNumberFormat="1" applyFont="1" applyBorder="1" applyAlignment="1">
      <alignment vertical="center" shrinkToFit="1"/>
    </xf>
    <xf numFmtId="182" fontId="7" fillId="0" borderId="32" xfId="4" applyNumberFormat="1" applyFont="1" applyFill="1" applyBorder="1" applyAlignment="1">
      <alignment vertical="center" shrinkToFit="1"/>
    </xf>
    <xf numFmtId="182" fontId="7" fillId="0" borderId="30" xfId="4" applyNumberFormat="1" applyFont="1" applyFill="1" applyBorder="1" applyAlignment="1">
      <alignment vertical="center" shrinkToFit="1"/>
    </xf>
    <xf numFmtId="182" fontId="7" fillId="0" borderId="37" xfId="4" applyNumberFormat="1" applyFont="1" applyFill="1" applyBorder="1" applyAlignment="1">
      <alignment horizontal="right" vertical="center" shrinkToFit="1"/>
    </xf>
    <xf numFmtId="182" fontId="25" fillId="3" borderId="31" xfId="6" applyNumberFormat="1" applyFont="1" applyFill="1" applyBorder="1" applyAlignment="1">
      <alignment horizontal="right" vertical="center"/>
    </xf>
    <xf numFmtId="182" fontId="60" fillId="8" borderId="37" xfId="4" applyNumberFormat="1" applyFont="1" applyFill="1" applyBorder="1" applyAlignment="1">
      <alignment horizontal="right" vertical="center" shrinkToFit="1"/>
    </xf>
    <xf numFmtId="182" fontId="66" fillId="8" borderId="37" xfId="4" applyNumberFormat="1" applyFont="1" applyFill="1" applyBorder="1" applyAlignment="1">
      <alignment horizontal="right" vertical="center" shrinkToFit="1"/>
    </xf>
    <xf numFmtId="182" fontId="7" fillId="0" borderId="5" xfId="4" applyNumberFormat="1" applyFont="1" applyFill="1" applyBorder="1" applyAlignment="1">
      <alignment horizontal="right" vertical="center" shrinkToFit="1"/>
    </xf>
    <xf numFmtId="182" fontId="7" fillId="0" borderId="41" xfId="4" applyNumberFormat="1" applyFont="1" applyFill="1" applyBorder="1" applyAlignment="1">
      <alignment horizontal="right" vertical="center" shrinkToFit="1"/>
    </xf>
    <xf numFmtId="182" fontId="7" fillId="0" borderId="5" xfId="4" applyNumberFormat="1" applyFont="1" applyFill="1" applyBorder="1" applyAlignment="1">
      <alignment vertical="center" shrinkToFit="1"/>
    </xf>
    <xf numFmtId="182" fontId="7" fillId="0" borderId="17" xfId="4" applyNumberFormat="1" applyFont="1" applyFill="1" applyBorder="1" applyAlignment="1">
      <alignment vertical="center" shrinkToFit="1"/>
    </xf>
    <xf numFmtId="0" fontId="24" fillId="0" borderId="17" xfId="7" applyFont="1" applyBorder="1" applyAlignment="1">
      <alignment horizontal="right"/>
    </xf>
    <xf numFmtId="0" fontId="48" fillId="2" borderId="6" xfId="3" applyFont="1" applyFill="1" applyBorder="1" applyAlignment="1">
      <alignment horizontal="left" vertical="center" wrapText="1" shrinkToFit="1"/>
    </xf>
    <xf numFmtId="49" fontId="48" fillId="5" borderId="6" xfId="3" applyNumberFormat="1" applyFont="1" applyFill="1" applyBorder="1" applyAlignment="1" applyProtection="1">
      <alignment horizontal="left" vertical="center" shrinkToFit="1"/>
      <protection locked="0"/>
    </xf>
    <xf numFmtId="0" fontId="67" fillId="0" borderId="0" xfId="0" applyFont="1">
      <alignment vertical="center"/>
    </xf>
    <xf numFmtId="0" fontId="67" fillId="0" borderId="8" xfId="0" applyFont="1" applyBorder="1">
      <alignment vertical="center"/>
    </xf>
    <xf numFmtId="0" fontId="67" fillId="2" borderId="8" xfId="0" applyFont="1" applyFill="1" applyBorder="1">
      <alignment vertical="center"/>
    </xf>
    <xf numFmtId="0" fontId="68" fillId="12" borderId="60"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68" fillId="12" borderId="52" xfId="0" applyFont="1" applyFill="1" applyBorder="1" applyAlignment="1">
      <alignment horizontal="center" vertical="center" wrapText="1"/>
    </xf>
    <xf numFmtId="0" fontId="68" fillId="12" borderId="75" xfId="0" applyFont="1" applyFill="1" applyBorder="1" applyAlignment="1">
      <alignment horizontal="left" vertical="center" wrapText="1"/>
    </xf>
    <xf numFmtId="0" fontId="68" fillId="0" borderId="75" xfId="0" applyFont="1" applyBorder="1" applyAlignment="1">
      <alignment horizontal="left" vertical="center" wrapText="1"/>
    </xf>
    <xf numFmtId="0" fontId="68" fillId="2" borderId="75" xfId="0" applyFont="1" applyFill="1" applyBorder="1" applyAlignment="1">
      <alignment horizontal="left" vertical="center" wrapText="1"/>
    </xf>
    <xf numFmtId="0" fontId="68" fillId="0" borderId="74" xfId="0" applyFont="1" applyBorder="1" applyAlignment="1">
      <alignment horizontal="left" vertical="center" wrapText="1"/>
    </xf>
    <xf numFmtId="0" fontId="68" fillId="2" borderId="74" xfId="0" applyFont="1" applyFill="1" applyBorder="1" applyAlignment="1">
      <alignment horizontal="left" vertical="center" wrapText="1"/>
    </xf>
    <xf numFmtId="0" fontId="68" fillId="2" borderId="74" xfId="0" applyFont="1" applyFill="1" applyBorder="1" applyAlignment="1">
      <alignment horizontal="justify" vertical="center" wrapText="1"/>
    </xf>
    <xf numFmtId="0" fontId="69" fillId="0" borderId="74" xfId="0" applyFont="1" applyBorder="1" applyAlignment="1">
      <alignment horizontal="justify" vertical="center" wrapText="1"/>
    </xf>
    <xf numFmtId="0" fontId="69" fillId="0" borderId="74" xfId="0" applyFont="1" applyBorder="1" applyAlignment="1">
      <alignment horizontal="left" vertical="center" wrapText="1"/>
    </xf>
    <xf numFmtId="0" fontId="68" fillId="2" borderId="78" xfId="0" applyFont="1" applyFill="1" applyBorder="1" applyAlignment="1">
      <alignment horizontal="left" vertical="center" wrapText="1"/>
    </xf>
    <xf numFmtId="0" fontId="69" fillId="0" borderId="78" xfId="0" applyFont="1" applyBorder="1" applyAlignment="1">
      <alignment horizontal="left" vertical="center" wrapText="1"/>
    </xf>
    <xf numFmtId="0" fontId="69" fillId="0" borderId="75" xfId="0" applyFont="1" applyBorder="1" applyAlignment="1">
      <alignment horizontal="left" vertical="center" wrapText="1"/>
    </xf>
    <xf numFmtId="0" fontId="68" fillId="12" borderId="57" xfId="0" applyFont="1" applyFill="1" applyBorder="1" applyAlignment="1">
      <alignment horizontal="left" vertical="center" wrapText="1"/>
    </xf>
    <xf numFmtId="0" fontId="68" fillId="2" borderId="65" xfId="0" applyFont="1" applyFill="1" applyBorder="1" applyAlignment="1">
      <alignment horizontal="left" vertical="center" wrapText="1"/>
    </xf>
    <xf numFmtId="0" fontId="68" fillId="0" borderId="65" xfId="0" applyFont="1" applyBorder="1" applyAlignment="1">
      <alignment horizontal="left" vertical="center" wrapText="1"/>
    </xf>
    <xf numFmtId="0" fontId="70" fillId="0" borderId="0" xfId="0" applyFont="1">
      <alignment vertical="center"/>
    </xf>
    <xf numFmtId="0" fontId="68" fillId="0" borderId="0" xfId="0" applyFont="1">
      <alignment vertical="center"/>
    </xf>
    <xf numFmtId="0" fontId="71" fillId="0" borderId="0" xfId="0" applyFont="1">
      <alignment vertical="center"/>
    </xf>
    <xf numFmtId="0" fontId="72" fillId="0" borderId="0" xfId="0" applyFont="1">
      <alignment vertical="center"/>
    </xf>
    <xf numFmtId="0" fontId="49" fillId="0" borderId="79" xfId="3" applyFont="1" applyBorder="1" applyAlignment="1">
      <alignment vertical="center" wrapText="1"/>
    </xf>
    <xf numFmtId="0" fontId="49" fillId="0" borderId="80" xfId="3" applyFont="1" applyBorder="1" applyAlignment="1">
      <alignment vertical="center"/>
    </xf>
    <xf numFmtId="177" fontId="49" fillId="0" borderId="39" xfId="3" applyNumberFormat="1" applyFont="1" applyBorder="1" applyAlignment="1">
      <alignment vertical="center"/>
    </xf>
    <xf numFmtId="0" fontId="49" fillId="0" borderId="48" xfId="3" applyFont="1" applyBorder="1" applyAlignment="1">
      <alignment vertical="center" wrapText="1"/>
    </xf>
    <xf numFmtId="0" fontId="52" fillId="0" borderId="25" xfId="0" applyFont="1" applyBorder="1">
      <alignment vertical="center"/>
    </xf>
    <xf numFmtId="0" fontId="24" fillId="13" borderId="6" xfId="3" applyFont="1" applyFill="1" applyBorder="1" applyAlignment="1">
      <alignment horizontal="left" vertical="center" wrapText="1" shrinkToFit="1"/>
    </xf>
    <xf numFmtId="0" fontId="69" fillId="0" borderId="55" xfId="0" applyFont="1" applyBorder="1" applyAlignment="1">
      <alignment horizontal="left" vertical="center" wrapText="1"/>
    </xf>
    <xf numFmtId="0" fontId="52" fillId="0" borderId="39" xfId="0" applyFont="1" applyBorder="1" applyAlignment="1">
      <alignment horizontal="right" vertical="center"/>
    </xf>
    <xf numFmtId="0" fontId="52" fillId="0" borderId="39" xfId="0" applyFont="1" applyBorder="1">
      <alignment vertical="center"/>
    </xf>
    <xf numFmtId="0" fontId="49" fillId="0" borderId="6" xfId="3" applyFont="1" applyBorder="1" applyAlignment="1">
      <alignment vertical="center"/>
    </xf>
    <xf numFmtId="177" fontId="49" fillId="0" borderId="6" xfId="3" applyNumberFormat="1" applyFont="1" applyBorder="1" applyAlignment="1">
      <alignment vertical="center"/>
    </xf>
    <xf numFmtId="0" fontId="49" fillId="0" borderId="9" xfId="3" applyFont="1" applyBorder="1" applyAlignment="1">
      <alignment vertical="center" wrapText="1"/>
    </xf>
    <xf numFmtId="0" fontId="49" fillId="0" borderId="68" xfId="3" applyFont="1" applyBorder="1" applyAlignment="1">
      <alignment vertical="center"/>
    </xf>
    <xf numFmtId="0" fontId="49" fillId="0" borderId="38" xfId="3" applyFont="1" applyBorder="1" applyAlignment="1">
      <alignment vertical="center"/>
    </xf>
    <xf numFmtId="38" fontId="49" fillId="0" borderId="38" xfId="6" applyFont="1" applyBorder="1">
      <alignment vertical="center"/>
    </xf>
    <xf numFmtId="177" fontId="49" fillId="0" borderId="15" xfId="3" applyNumberFormat="1" applyFont="1" applyBorder="1" applyAlignment="1">
      <alignment vertical="center"/>
    </xf>
    <xf numFmtId="0" fontId="52" fillId="0" borderId="29" xfId="0" applyFont="1" applyBorder="1" applyAlignment="1">
      <alignment horizontal="right" vertical="center"/>
    </xf>
    <xf numFmtId="0" fontId="52" fillId="0" borderId="29" xfId="0" applyFont="1" applyBorder="1">
      <alignment vertical="center"/>
    </xf>
    <xf numFmtId="0" fontId="52" fillId="0" borderId="67" xfId="0" applyFont="1" applyBorder="1">
      <alignment vertical="center"/>
    </xf>
    <xf numFmtId="0" fontId="49" fillId="0" borderId="62" xfId="3" applyFont="1" applyBorder="1" applyAlignment="1">
      <alignment vertical="center" wrapText="1"/>
    </xf>
    <xf numFmtId="0" fontId="52" fillId="0" borderId="11" xfId="0" applyFont="1" applyBorder="1" applyAlignment="1">
      <alignment horizontal="right" vertical="center"/>
    </xf>
    <xf numFmtId="0" fontId="52" fillId="0" borderId="11" xfId="0" applyFont="1" applyBorder="1">
      <alignment vertical="center"/>
    </xf>
    <xf numFmtId="0" fontId="52" fillId="0" borderId="34" xfId="0" applyFont="1" applyBorder="1">
      <alignment vertical="center"/>
    </xf>
    <xf numFmtId="0" fontId="73" fillId="0" borderId="75" xfId="0" applyFont="1" applyBorder="1" applyAlignment="1">
      <alignment horizontal="left" vertical="center" wrapText="1"/>
    </xf>
    <xf numFmtId="0" fontId="68" fillId="0" borderId="74" xfId="0" applyFont="1" applyBorder="1" applyAlignment="1">
      <alignment horizontal="justify" vertical="center" wrapText="1"/>
    </xf>
    <xf numFmtId="0" fontId="68" fillId="0" borderId="64" xfId="0" applyFont="1" applyBorder="1" applyAlignment="1">
      <alignment horizontal="left" vertical="center" wrapText="1"/>
    </xf>
    <xf numFmtId="0" fontId="68" fillId="0" borderId="74" xfId="0" applyFont="1" applyBorder="1" applyAlignment="1">
      <alignment vertical="center" wrapText="1"/>
    </xf>
    <xf numFmtId="0" fontId="68" fillId="0" borderId="78" xfId="0" applyFont="1" applyBorder="1" applyAlignment="1">
      <alignment horizontal="justify" vertical="center" wrapText="1"/>
    </xf>
    <xf numFmtId="0" fontId="68" fillId="0" borderId="78" xfId="0" applyFont="1" applyBorder="1" applyAlignment="1">
      <alignment horizontal="left" vertical="center" wrapText="1"/>
    </xf>
    <xf numFmtId="0" fontId="26" fillId="0" borderId="6" xfId="3" applyFont="1" applyBorder="1" applyAlignment="1">
      <alignment horizontal="center" vertical="center"/>
    </xf>
    <xf numFmtId="0" fontId="33" fillId="0" borderId="29" xfId="7" applyFont="1" applyBorder="1" applyAlignment="1">
      <alignment horizontal="center" vertical="center" wrapText="1"/>
    </xf>
    <xf numFmtId="0" fontId="55" fillId="14" borderId="6" xfId="3" applyFont="1" applyFill="1" applyBorder="1" applyAlignment="1">
      <alignment horizontal="left" vertical="center" wrapText="1" shrinkToFit="1"/>
    </xf>
    <xf numFmtId="0" fontId="67" fillId="2" borderId="8" xfId="0" applyFont="1" applyFill="1" applyBorder="1" applyAlignment="1">
      <alignment horizontal="center" vertical="center"/>
    </xf>
    <xf numFmtId="0" fontId="68" fillId="12" borderId="45" xfId="0" applyFont="1" applyFill="1" applyBorder="1" applyAlignment="1">
      <alignment horizontal="center" vertical="center" wrapText="1"/>
    </xf>
    <xf numFmtId="0" fontId="68" fillId="12" borderId="33" xfId="0" applyFont="1" applyFill="1" applyBorder="1" applyAlignment="1">
      <alignment horizontal="center" vertical="center" wrapText="1"/>
    </xf>
    <xf numFmtId="0" fontId="68" fillId="12" borderId="76" xfId="0" applyFont="1" applyFill="1" applyBorder="1" applyAlignment="1">
      <alignment horizontal="left" vertical="center" wrapText="1"/>
    </xf>
    <xf numFmtId="0" fontId="68" fillId="12" borderId="24" xfId="0" applyFont="1" applyFill="1" applyBorder="1" applyAlignment="1">
      <alignment horizontal="left" vertical="center" wrapText="1"/>
    </xf>
    <xf numFmtId="0" fontId="68" fillId="12" borderId="60" xfId="0" applyFont="1" applyFill="1" applyBorder="1" applyAlignment="1">
      <alignment horizontal="center" vertical="center" wrapText="1"/>
    </xf>
    <xf numFmtId="0" fontId="68" fillId="12" borderId="64" xfId="0" applyFont="1" applyFill="1" applyBorder="1" applyAlignment="1">
      <alignment horizontal="center" vertical="center" wrapText="1"/>
    </xf>
    <xf numFmtId="0" fontId="68" fillId="12" borderId="65" xfId="0" applyFont="1" applyFill="1" applyBorder="1" applyAlignment="1">
      <alignment horizontal="center" vertical="center" wrapText="1"/>
    </xf>
    <xf numFmtId="0" fontId="68" fillId="0" borderId="76" xfId="0" applyFont="1" applyBorder="1" applyAlignment="1">
      <alignment horizontal="left" vertical="center" wrapText="1"/>
    </xf>
    <xf numFmtId="0" fontId="68" fillId="0" borderId="24" xfId="0" applyFont="1" applyBorder="1" applyAlignment="1">
      <alignment horizontal="left" vertical="center" wrapText="1"/>
    </xf>
    <xf numFmtId="0" fontId="68" fillId="0" borderId="72" xfId="0" applyFont="1" applyBorder="1" applyAlignment="1">
      <alignment horizontal="left" vertical="center" wrapText="1"/>
    </xf>
    <xf numFmtId="0" fontId="68" fillId="0" borderId="22" xfId="0" applyFont="1" applyBorder="1" applyAlignment="1">
      <alignment horizontal="left" vertical="center" wrapText="1"/>
    </xf>
    <xf numFmtId="0" fontId="68" fillId="12" borderId="73" xfId="0" applyFont="1" applyFill="1" applyBorder="1" applyAlignment="1">
      <alignment horizontal="left" vertical="center" wrapText="1"/>
    </xf>
    <xf numFmtId="0" fontId="68" fillId="12" borderId="25" xfId="0" applyFont="1" applyFill="1" applyBorder="1" applyAlignment="1">
      <alignment horizontal="left" vertical="center" wrapText="1"/>
    </xf>
    <xf numFmtId="0" fontId="68" fillId="0" borderId="77" xfId="0" applyFont="1" applyBorder="1" applyAlignment="1">
      <alignment horizontal="left" vertical="center" wrapText="1"/>
    </xf>
    <xf numFmtId="0" fontId="68" fillId="0" borderId="34" xfId="0" applyFont="1" applyBorder="1" applyAlignment="1">
      <alignment horizontal="left" vertical="center" wrapText="1"/>
    </xf>
    <xf numFmtId="0" fontId="28" fillId="7" borderId="11" xfId="3" applyFont="1" applyFill="1" applyBorder="1" applyAlignment="1">
      <alignment horizontal="center" vertical="center"/>
    </xf>
    <xf numFmtId="0" fontId="28" fillId="7" borderId="7" xfId="3" applyFont="1" applyFill="1" applyBorder="1" applyAlignment="1">
      <alignment horizontal="center" vertical="center"/>
    </xf>
    <xf numFmtId="0" fontId="28" fillId="7" borderId="34" xfId="3" applyFont="1" applyFill="1" applyBorder="1" applyAlignment="1">
      <alignment horizontal="center" vertical="center"/>
    </xf>
    <xf numFmtId="0" fontId="26" fillId="2" borderId="29" xfId="3" applyFont="1" applyFill="1" applyBorder="1" applyAlignment="1">
      <alignment horizontal="left" vertical="center" wrapText="1"/>
    </xf>
    <xf numFmtId="0" fontId="28" fillId="7" borderId="29" xfId="3" applyFont="1" applyFill="1" applyBorder="1" applyAlignment="1">
      <alignment horizontal="center" vertical="center"/>
    </xf>
    <xf numFmtId="0" fontId="28" fillId="7" borderId="67" xfId="3" applyFont="1" applyFill="1" applyBorder="1" applyAlignment="1">
      <alignment horizontal="center" vertical="center"/>
    </xf>
    <xf numFmtId="0" fontId="24" fillId="2" borderId="52" xfId="3" applyFont="1" applyFill="1" applyBorder="1"/>
    <xf numFmtId="0" fontId="24" fillId="2" borderId="53" xfId="3" applyFont="1" applyFill="1" applyBorder="1"/>
    <xf numFmtId="0" fontId="24" fillId="2" borderId="44" xfId="3" applyFont="1" applyFill="1" applyBorder="1"/>
    <xf numFmtId="0" fontId="24" fillId="2" borderId="54" xfId="3" applyFont="1" applyFill="1" applyBorder="1" applyAlignment="1">
      <alignment vertical="center"/>
    </xf>
    <xf numFmtId="0" fontId="24" fillId="2" borderId="0" xfId="3" applyFont="1" applyFill="1" applyAlignment="1">
      <alignment vertical="center"/>
    </xf>
    <xf numFmtId="0" fontId="24" fillId="2" borderId="23" xfId="3" applyFont="1" applyFill="1" applyBorder="1" applyAlignment="1">
      <alignment vertical="center"/>
    </xf>
    <xf numFmtId="0" fontId="24" fillId="2" borderId="55" xfId="3" applyFont="1" applyFill="1" applyBorder="1" applyAlignment="1">
      <alignment vertical="center"/>
    </xf>
    <xf numFmtId="0" fontId="24" fillId="2" borderId="57" xfId="3" applyFont="1" applyFill="1" applyBorder="1" applyAlignment="1">
      <alignment vertical="center"/>
    </xf>
    <xf numFmtId="0" fontId="24" fillId="2" borderId="56" xfId="3" applyFont="1" applyFill="1" applyBorder="1" applyAlignment="1">
      <alignment vertical="center"/>
    </xf>
    <xf numFmtId="0" fontId="46" fillId="2" borderId="11" xfId="3" applyFont="1" applyFill="1" applyBorder="1" applyAlignment="1">
      <alignment horizontal="left" vertical="center" wrapText="1"/>
    </xf>
    <xf numFmtId="0" fontId="46" fillId="2" borderId="7" xfId="3" applyFont="1" applyFill="1" applyBorder="1" applyAlignment="1">
      <alignment horizontal="left" vertical="center" wrapText="1"/>
    </xf>
    <xf numFmtId="0" fontId="46" fillId="2" borderId="34" xfId="3" applyFont="1" applyFill="1" applyBorder="1" applyAlignment="1">
      <alignment horizontal="left" vertical="center" wrapText="1"/>
    </xf>
    <xf numFmtId="0" fontId="46" fillId="2" borderId="12" xfId="3" applyFont="1" applyFill="1" applyBorder="1" applyAlignment="1">
      <alignment horizontal="left" vertical="center" wrapText="1"/>
    </xf>
    <xf numFmtId="0" fontId="46" fillId="2" borderId="0" xfId="3" applyFont="1" applyFill="1" applyAlignment="1">
      <alignment horizontal="left" vertical="center" wrapText="1"/>
    </xf>
    <xf numFmtId="0" fontId="46" fillId="2" borderId="23" xfId="3" applyFont="1" applyFill="1" applyBorder="1" applyAlignment="1">
      <alignment horizontal="left" vertical="center" wrapText="1"/>
    </xf>
    <xf numFmtId="0" fontId="26" fillId="4" borderId="1" xfId="3" applyFont="1" applyFill="1" applyBorder="1" applyAlignment="1">
      <alignment horizontal="center" vertical="center" textRotation="255" wrapText="1"/>
    </xf>
    <xf numFmtId="0" fontId="26" fillId="4" borderId="2" xfId="3" applyFont="1" applyFill="1" applyBorder="1" applyAlignment="1">
      <alignment horizontal="center" vertical="center" textRotation="255" wrapText="1"/>
    </xf>
    <xf numFmtId="0" fontId="28" fillId="2" borderId="9" xfId="3" applyFont="1" applyFill="1" applyBorder="1" applyAlignment="1">
      <alignment horizontal="left" vertical="center" wrapText="1"/>
    </xf>
    <xf numFmtId="0" fontId="28" fillId="7" borderId="14" xfId="3" applyFont="1" applyFill="1" applyBorder="1" applyAlignment="1">
      <alignment horizontal="center" vertical="center"/>
    </xf>
    <xf numFmtId="0" fontId="28" fillId="7" borderId="20" xfId="3" applyFont="1" applyFill="1" applyBorder="1" applyAlignment="1">
      <alignment horizontal="center" vertical="center"/>
    </xf>
    <xf numFmtId="0" fontId="28" fillId="7" borderId="24" xfId="3" applyFont="1" applyFill="1" applyBorder="1" applyAlignment="1">
      <alignment horizontal="center" vertical="center"/>
    </xf>
    <xf numFmtId="0" fontId="28" fillId="2" borderId="6" xfId="3" applyFont="1" applyFill="1" applyBorder="1" applyAlignment="1">
      <alignment horizontal="left" vertical="center" wrapText="1"/>
    </xf>
    <xf numFmtId="0" fontId="28" fillId="7" borderId="10" xfId="3" applyFont="1" applyFill="1" applyBorder="1" applyAlignment="1">
      <alignment horizontal="center" vertical="center"/>
    </xf>
    <xf numFmtId="0" fontId="28" fillId="7" borderId="19" xfId="3" applyFont="1" applyFill="1" applyBorder="1" applyAlignment="1">
      <alignment horizontal="center" vertical="center"/>
    </xf>
    <xf numFmtId="0" fontId="28" fillId="7" borderId="22" xfId="3" applyFont="1" applyFill="1" applyBorder="1" applyAlignment="1">
      <alignment horizontal="center" vertical="center"/>
    </xf>
    <xf numFmtId="0" fontId="26" fillId="2" borderId="6" xfId="3" applyFont="1" applyFill="1" applyBorder="1" applyAlignment="1">
      <alignment horizontal="left" vertical="center" wrapText="1"/>
    </xf>
    <xf numFmtId="0" fontId="26" fillId="2" borderId="10" xfId="3" applyFont="1" applyFill="1" applyBorder="1" applyAlignment="1">
      <alignment horizontal="left" vertical="center" wrapText="1"/>
    </xf>
    <xf numFmtId="0" fontId="26" fillId="2" borderId="19"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6" borderId="2" xfId="3" applyFont="1" applyFill="1" applyBorder="1" applyAlignment="1">
      <alignment horizontal="center" vertical="center" textRotation="255"/>
    </xf>
    <xf numFmtId="0" fontId="26" fillId="2" borderId="43" xfId="3" applyFont="1" applyFill="1" applyBorder="1" applyAlignment="1">
      <alignment horizontal="center" vertical="center" wrapText="1"/>
    </xf>
    <xf numFmtId="0" fontId="49" fillId="2" borderId="58" xfId="3" applyFont="1" applyFill="1" applyBorder="1" applyAlignment="1">
      <alignment horizontal="center" vertical="center" wrapText="1"/>
    </xf>
    <xf numFmtId="0" fontId="49" fillId="2" borderId="12" xfId="3" applyFont="1" applyFill="1" applyBorder="1" applyAlignment="1">
      <alignment horizontal="center" vertical="center" wrapText="1"/>
    </xf>
    <xf numFmtId="0" fontId="49" fillId="2" borderId="40" xfId="3" applyFont="1" applyFill="1" applyBorder="1" applyAlignment="1">
      <alignment horizontal="center" vertical="center" wrapText="1"/>
    </xf>
    <xf numFmtId="0" fontId="26" fillId="2" borderId="18" xfId="3" applyFont="1" applyFill="1" applyBorder="1" applyAlignment="1">
      <alignment horizontal="center" vertical="center" wrapText="1"/>
    </xf>
    <xf numFmtId="0" fontId="26" fillId="2" borderId="6" xfId="3" applyFont="1" applyFill="1" applyBorder="1" applyAlignment="1">
      <alignment horizontal="center" vertical="center" wrapText="1"/>
    </xf>
    <xf numFmtId="0" fontId="55" fillId="0" borderId="18" xfId="3" applyFont="1" applyBorder="1" applyAlignment="1">
      <alignment horizontal="center" vertical="center" wrapText="1"/>
    </xf>
    <xf numFmtId="0" fontId="55" fillId="0" borderId="6" xfId="3" applyFont="1" applyBorder="1" applyAlignment="1">
      <alignment horizontal="center" vertical="center" wrapText="1"/>
    </xf>
    <xf numFmtId="0" fontId="55" fillId="2" borderId="18" xfId="3" applyFont="1" applyFill="1" applyBorder="1" applyAlignment="1">
      <alignment horizontal="left" vertical="center" wrapText="1"/>
    </xf>
    <xf numFmtId="0" fontId="55" fillId="2" borderId="66" xfId="3" applyFont="1" applyFill="1" applyBorder="1" applyAlignment="1">
      <alignment horizontal="left" vertical="center" wrapText="1"/>
    </xf>
    <xf numFmtId="0" fontId="55" fillId="2" borderId="6" xfId="3" applyFont="1" applyFill="1" applyBorder="1" applyAlignment="1">
      <alignment horizontal="left" vertical="center" wrapText="1"/>
    </xf>
    <xf numFmtId="0" fontId="55" fillId="2" borderId="38" xfId="3" applyFont="1" applyFill="1" applyBorder="1" applyAlignment="1">
      <alignment horizontal="left" vertical="center" wrapText="1"/>
    </xf>
    <xf numFmtId="0" fontId="55" fillId="2" borderId="6" xfId="3" applyFont="1" applyFill="1" applyBorder="1" applyAlignment="1">
      <alignment horizontal="center" vertical="center" wrapText="1"/>
    </xf>
    <xf numFmtId="0" fontId="55" fillId="2" borderId="13" xfId="3" applyFont="1" applyFill="1" applyBorder="1" applyAlignment="1">
      <alignment horizontal="left" vertical="top" wrapText="1"/>
    </xf>
    <xf numFmtId="0" fontId="55" fillId="2" borderId="8" xfId="3" applyFont="1" applyFill="1" applyBorder="1" applyAlignment="1">
      <alignment horizontal="left" vertical="top" wrapText="1"/>
    </xf>
    <xf numFmtId="0" fontId="55" fillId="2" borderId="35" xfId="3" applyFont="1" applyFill="1" applyBorder="1" applyAlignment="1">
      <alignment horizontal="left" vertical="top" wrapText="1"/>
    </xf>
    <xf numFmtId="0" fontId="55" fillId="2" borderId="10" xfId="3" applyFont="1" applyFill="1" applyBorder="1" applyAlignment="1">
      <alignment horizontal="left" vertical="center" wrapText="1"/>
    </xf>
    <xf numFmtId="0" fontId="55" fillId="2" borderId="5" xfId="3" applyFont="1" applyFill="1" applyBorder="1" applyAlignment="1">
      <alignment horizontal="left" vertical="center" wrapText="1"/>
    </xf>
    <xf numFmtId="0" fontId="52" fillId="2" borderId="10" xfId="3" applyFont="1" applyFill="1" applyBorder="1" applyAlignment="1">
      <alignment horizontal="left" vertical="center"/>
    </xf>
    <xf numFmtId="0" fontId="52" fillId="2" borderId="22" xfId="3" applyFont="1" applyFill="1" applyBorder="1" applyAlignment="1">
      <alignment horizontal="left" vertical="center"/>
    </xf>
    <xf numFmtId="0" fontId="28" fillId="4" borderId="1" xfId="3" applyFont="1" applyFill="1" applyBorder="1" applyAlignment="1">
      <alignment horizontal="center" vertical="center" textRotation="255" wrapText="1"/>
    </xf>
    <xf numFmtId="0" fontId="28" fillId="4" borderId="2" xfId="3" applyFont="1" applyFill="1" applyBorder="1" applyAlignment="1">
      <alignment horizontal="center" vertical="center" textRotation="255" wrapText="1"/>
    </xf>
    <xf numFmtId="0" fontId="28" fillId="4" borderId="47" xfId="3" applyFont="1" applyFill="1" applyBorder="1" applyAlignment="1">
      <alignment horizontal="center" vertical="center" textRotation="255" wrapText="1"/>
    </xf>
    <xf numFmtId="0" fontId="28" fillId="0" borderId="43" xfId="3" applyFont="1" applyBorder="1" applyAlignment="1">
      <alignment horizontal="center" vertical="center" wrapText="1" shrinkToFit="1"/>
    </xf>
    <xf numFmtId="0" fontId="28" fillId="0" borderId="53" xfId="3" applyFont="1" applyBorder="1" applyAlignment="1">
      <alignment horizontal="center" vertical="center" wrapText="1" shrinkToFit="1"/>
    </xf>
    <xf numFmtId="0" fontId="28" fillId="0" borderId="58" xfId="3" applyFont="1" applyBorder="1" applyAlignment="1">
      <alignment horizontal="center" vertical="center" wrapText="1" shrinkToFit="1"/>
    </xf>
    <xf numFmtId="0" fontId="28" fillId="0" borderId="13" xfId="3" applyFont="1" applyBorder="1" applyAlignment="1">
      <alignment horizontal="center" vertical="center" wrapText="1" shrinkToFit="1"/>
    </xf>
    <xf numFmtId="0" fontId="28" fillId="0" borderId="8" xfId="3" applyFont="1" applyBorder="1" applyAlignment="1">
      <alignment horizontal="center" vertical="center" wrapText="1" shrinkToFit="1"/>
    </xf>
    <xf numFmtId="0" fontId="28" fillId="0" borderId="41" xfId="3" applyFont="1" applyBorder="1" applyAlignment="1">
      <alignment horizontal="center" vertical="center" wrapText="1" shrinkToFit="1"/>
    </xf>
    <xf numFmtId="0" fontId="55" fillId="2" borderId="53" xfId="3" applyFont="1" applyFill="1" applyBorder="1" applyAlignment="1">
      <alignment horizontal="left" vertical="top" wrapText="1"/>
    </xf>
    <xf numFmtId="0" fontId="55" fillId="2" borderId="44" xfId="3" applyFont="1" applyFill="1" applyBorder="1" applyAlignment="1">
      <alignment horizontal="left" vertical="top" wrapText="1"/>
    </xf>
    <xf numFmtId="0" fontId="28" fillId="0" borderId="11" xfId="3" applyFont="1" applyBorder="1" applyAlignment="1">
      <alignment horizontal="center" vertical="center" wrapText="1" shrinkToFit="1"/>
    </xf>
    <xf numFmtId="0" fontId="28" fillId="0" borderId="7" xfId="3" applyFont="1" applyBorder="1" applyAlignment="1">
      <alignment horizontal="center" vertical="center" wrapText="1" shrinkToFit="1"/>
    </xf>
    <xf numFmtId="0" fontId="28" fillId="0" borderId="17" xfId="3" applyFont="1" applyBorder="1" applyAlignment="1">
      <alignment horizontal="center" vertical="center" wrapText="1" shrinkToFit="1"/>
    </xf>
    <xf numFmtId="0" fontId="28" fillId="0" borderId="36" xfId="3" applyFont="1" applyBorder="1" applyAlignment="1">
      <alignment horizontal="center" vertical="center" wrapText="1" shrinkToFit="1"/>
    </xf>
    <xf numFmtId="0" fontId="28" fillId="0" borderId="57" xfId="3" applyFont="1" applyBorder="1" applyAlignment="1">
      <alignment horizontal="center" vertical="center" wrapText="1" shrinkToFit="1"/>
    </xf>
    <xf numFmtId="0" fontId="28" fillId="0" borderId="59" xfId="3" applyFont="1" applyBorder="1" applyAlignment="1">
      <alignment horizontal="center" vertical="center" wrapText="1" shrinkToFit="1"/>
    </xf>
    <xf numFmtId="0" fontId="55" fillId="2" borderId="5" xfId="3" applyFont="1" applyFill="1" applyBorder="1" applyAlignment="1">
      <alignment horizontal="left" vertical="top" wrapText="1"/>
    </xf>
    <xf numFmtId="0" fontId="55" fillId="2" borderId="6" xfId="3" applyFont="1" applyFill="1" applyBorder="1" applyAlignment="1">
      <alignment horizontal="left" vertical="top" wrapText="1"/>
    </xf>
    <xf numFmtId="0" fontId="55" fillId="2" borderId="38" xfId="3" applyFont="1" applyFill="1" applyBorder="1" applyAlignment="1">
      <alignment horizontal="left" vertical="top" wrapText="1"/>
    </xf>
    <xf numFmtId="0" fontId="55" fillId="2" borderId="42" xfId="3" applyFont="1" applyFill="1" applyBorder="1" applyAlignment="1">
      <alignment horizontal="left" vertical="top" wrapText="1"/>
    </xf>
    <xf numFmtId="0" fontId="55" fillId="2" borderId="15" xfId="3" applyFont="1" applyFill="1" applyBorder="1" applyAlignment="1">
      <alignment horizontal="left" vertical="top" wrapText="1"/>
    </xf>
    <xf numFmtId="0" fontId="55" fillId="2" borderId="48" xfId="3" applyFont="1" applyFill="1" applyBorder="1" applyAlignment="1">
      <alignment horizontal="left" vertical="top" wrapText="1"/>
    </xf>
    <xf numFmtId="0" fontId="28" fillId="4" borderId="2" xfId="3" applyFont="1" applyFill="1" applyBorder="1" applyAlignment="1">
      <alignment horizontal="center" vertical="center" textRotation="255"/>
    </xf>
    <xf numFmtId="0" fontId="26" fillId="0" borderId="12" xfId="3" applyFont="1" applyBorder="1" applyAlignment="1">
      <alignment horizontal="center" vertical="center" wrapText="1"/>
    </xf>
    <xf numFmtId="0" fontId="26" fillId="0" borderId="0" xfId="3" applyFont="1" applyAlignment="1">
      <alignment horizontal="center" vertical="center" wrapText="1"/>
    </xf>
    <xf numFmtId="0" fontId="26" fillId="0" borderId="40" xfId="3" applyFont="1" applyBorder="1" applyAlignment="1">
      <alignment horizontal="center" vertical="center" wrapText="1"/>
    </xf>
    <xf numFmtId="0" fontId="55" fillId="2" borderId="13" xfId="3" applyFont="1" applyFill="1" applyBorder="1" applyAlignment="1">
      <alignment horizontal="left" vertical="center" wrapText="1"/>
    </xf>
    <xf numFmtId="0" fontId="55" fillId="2" borderId="41" xfId="3" applyFont="1" applyFill="1" applyBorder="1" applyAlignment="1">
      <alignment horizontal="left" vertical="center" wrapText="1"/>
    </xf>
    <xf numFmtId="0" fontId="55" fillId="2" borderId="12" xfId="3" applyFont="1" applyFill="1" applyBorder="1" applyAlignment="1">
      <alignment horizontal="left" vertical="center" wrapText="1"/>
    </xf>
    <xf numFmtId="0" fontId="55" fillId="2" borderId="40" xfId="3" applyFont="1" applyFill="1" applyBorder="1" applyAlignment="1">
      <alignment horizontal="left" vertical="center" wrapText="1"/>
    </xf>
    <xf numFmtId="0" fontId="57" fillId="2" borderId="13" xfId="3" applyFont="1" applyFill="1" applyBorder="1" applyAlignment="1">
      <alignment horizontal="left" vertical="center" wrapText="1"/>
    </xf>
    <xf numFmtId="0" fontId="57" fillId="2" borderId="35" xfId="3" applyFont="1" applyFill="1" applyBorder="1" applyAlignment="1">
      <alignment horizontal="left" vertical="center" wrapText="1"/>
    </xf>
    <xf numFmtId="0" fontId="55" fillId="2" borderId="11" xfId="3" applyFont="1" applyFill="1" applyBorder="1" applyAlignment="1">
      <alignment horizontal="left" vertical="center" wrapText="1"/>
    </xf>
    <xf numFmtId="0" fontId="55" fillId="2" borderId="17" xfId="3" applyFont="1" applyFill="1" applyBorder="1" applyAlignment="1">
      <alignment horizontal="left" vertical="center" wrapText="1"/>
    </xf>
    <xf numFmtId="0" fontId="57" fillId="2" borderId="10" xfId="3" applyFont="1" applyFill="1" applyBorder="1" applyAlignment="1">
      <alignment horizontal="left" vertical="center" wrapText="1"/>
    </xf>
    <xf numFmtId="0" fontId="57" fillId="2" borderId="22" xfId="3" applyFont="1" applyFill="1" applyBorder="1" applyAlignment="1">
      <alignment horizontal="left" vertical="center" wrapText="1"/>
    </xf>
    <xf numFmtId="0" fontId="55" fillId="2" borderId="11" xfId="3" applyFont="1" applyFill="1" applyBorder="1" applyAlignment="1">
      <alignment vertical="top" wrapText="1"/>
    </xf>
    <xf numFmtId="0" fontId="55" fillId="2" borderId="7" xfId="3" applyFont="1" applyFill="1" applyBorder="1" applyAlignment="1">
      <alignment vertical="top" wrapText="1"/>
    </xf>
    <xf numFmtId="0" fontId="55" fillId="2" borderId="34" xfId="3" applyFont="1" applyFill="1" applyBorder="1" applyAlignment="1">
      <alignment vertical="top" wrapText="1"/>
    </xf>
    <xf numFmtId="0" fontId="28" fillId="4" borderId="61" xfId="3" applyFont="1" applyFill="1" applyBorder="1" applyAlignment="1">
      <alignment horizontal="center" vertical="center" textRotation="255"/>
    </xf>
    <xf numFmtId="0" fontId="28" fillId="4" borderId="27" xfId="3" applyFont="1" applyFill="1" applyBorder="1" applyAlignment="1">
      <alignment horizontal="center" vertical="center" textRotation="255"/>
    </xf>
    <xf numFmtId="0" fontId="28" fillId="4" borderId="3" xfId="3" applyFont="1" applyFill="1" applyBorder="1" applyAlignment="1">
      <alignment horizontal="center" vertical="center" textRotation="255"/>
    </xf>
    <xf numFmtId="0" fontId="26" fillId="0" borderId="9" xfId="3" applyFont="1" applyBorder="1" applyAlignment="1">
      <alignment horizontal="center" vertical="center" wrapText="1"/>
    </xf>
    <xf numFmtId="0" fontId="55" fillId="2" borderId="9" xfId="3" applyFont="1" applyFill="1" applyBorder="1" applyAlignment="1">
      <alignment horizontal="left" vertical="top" wrapText="1"/>
    </xf>
    <xf numFmtId="0" fontId="55" fillId="2" borderId="68" xfId="3" applyFont="1" applyFill="1" applyBorder="1" applyAlignment="1">
      <alignment horizontal="left" vertical="top" wrapText="1"/>
    </xf>
    <xf numFmtId="0" fontId="26" fillId="0" borderId="6" xfId="3" applyFont="1" applyBorder="1" applyAlignment="1">
      <alignment horizontal="center" vertical="center" wrapText="1"/>
    </xf>
    <xf numFmtId="0" fontId="28" fillId="0" borderId="15" xfId="3" applyFont="1" applyBorder="1" applyAlignment="1">
      <alignment horizontal="center" vertical="center" wrapText="1"/>
    </xf>
    <xf numFmtId="0" fontId="28" fillId="0" borderId="29" xfId="3" applyFont="1" applyBorder="1" applyAlignment="1">
      <alignment horizontal="center" vertical="center" wrapText="1"/>
    </xf>
    <xf numFmtId="0" fontId="28" fillId="0" borderId="37" xfId="3" applyFont="1" applyBorder="1" applyAlignment="1">
      <alignment horizontal="center" vertical="center" wrapText="1"/>
    </xf>
    <xf numFmtId="0" fontId="26" fillId="2" borderId="13" xfId="3" applyFont="1" applyFill="1" applyBorder="1" applyAlignment="1" applyProtection="1">
      <alignment horizontal="left" vertical="center" wrapText="1" shrinkToFit="1"/>
      <protection locked="0"/>
    </xf>
    <xf numFmtId="0" fontId="26" fillId="2" borderId="8" xfId="3" applyFont="1" applyFill="1" applyBorder="1" applyAlignment="1" applyProtection="1">
      <alignment horizontal="left" vertical="center" wrapText="1" shrinkToFit="1"/>
      <protection locked="0"/>
    </xf>
    <xf numFmtId="0" fontId="26" fillId="2" borderId="41" xfId="3" applyFont="1" applyFill="1" applyBorder="1" applyAlignment="1" applyProtection="1">
      <alignment horizontal="left" vertical="center" wrapText="1" shrinkToFit="1"/>
      <protection locked="0"/>
    </xf>
    <xf numFmtId="180" fontId="24" fillId="2" borderId="13" xfId="3" applyNumberFormat="1" applyFont="1" applyFill="1" applyBorder="1" applyAlignment="1">
      <alignment horizontal="left" vertical="center" wrapText="1" shrinkToFit="1"/>
    </xf>
    <xf numFmtId="180" fontId="24" fillId="2" borderId="41" xfId="3" applyNumberFormat="1" applyFont="1" applyFill="1" applyBorder="1" applyAlignment="1">
      <alignment horizontal="left" vertical="center" wrapText="1" shrinkToFit="1"/>
    </xf>
    <xf numFmtId="180" fontId="24" fillId="2" borderId="35" xfId="3" applyNumberFormat="1" applyFont="1" applyFill="1" applyBorder="1" applyAlignment="1">
      <alignment horizontal="left" vertical="center" wrapText="1" shrinkToFit="1"/>
    </xf>
    <xf numFmtId="0" fontId="28" fillId="7" borderId="10" xfId="3" applyFont="1" applyFill="1" applyBorder="1" applyAlignment="1">
      <alignment vertical="center"/>
    </xf>
    <xf numFmtId="0" fontId="28" fillId="7" borderId="19" xfId="3" applyFont="1" applyFill="1" applyBorder="1" applyAlignment="1">
      <alignment vertical="center"/>
    </xf>
    <xf numFmtId="0" fontId="28" fillId="7" borderId="5" xfId="3" applyFont="1" applyFill="1" applyBorder="1" applyAlignment="1">
      <alignment vertical="center"/>
    </xf>
    <xf numFmtId="0" fontId="26" fillId="2" borderId="10" xfId="3" applyFont="1" applyFill="1" applyBorder="1" applyAlignment="1">
      <alignment horizontal="left" vertical="center" wrapText="1" shrinkToFit="1"/>
    </xf>
    <xf numFmtId="0" fontId="26" fillId="2" borderId="19" xfId="3" applyFont="1" applyFill="1" applyBorder="1" applyAlignment="1">
      <alignment horizontal="left" vertical="center" wrapText="1" shrinkToFit="1"/>
    </xf>
    <xf numFmtId="0" fontId="26" fillId="2" borderId="5" xfId="3" applyFont="1" applyFill="1" applyBorder="1" applyAlignment="1">
      <alignment horizontal="left" vertical="center" wrapText="1" shrinkToFit="1"/>
    </xf>
    <xf numFmtId="0" fontId="26" fillId="2" borderId="22" xfId="3" applyFont="1" applyFill="1" applyBorder="1" applyAlignment="1">
      <alignment horizontal="left" vertical="center" wrapText="1" shrinkToFit="1"/>
    </xf>
    <xf numFmtId="0" fontId="52" fillId="2" borderId="11" xfId="3" applyFont="1" applyFill="1" applyBorder="1" applyAlignment="1" applyProtection="1">
      <alignment horizontal="left" vertical="center" wrapText="1" shrinkToFit="1"/>
      <protection locked="0"/>
    </xf>
    <xf numFmtId="0" fontId="52" fillId="2" borderId="7" xfId="3" applyFont="1" applyFill="1" applyBorder="1" applyAlignment="1" applyProtection="1">
      <alignment horizontal="left" vertical="center" wrapText="1" shrinkToFit="1"/>
      <protection locked="0"/>
    </xf>
    <xf numFmtId="0" fontId="52" fillId="2" borderId="17" xfId="3" applyFont="1" applyFill="1" applyBorder="1" applyAlignment="1" applyProtection="1">
      <alignment horizontal="left" vertical="center" wrapText="1" shrinkToFit="1"/>
      <protection locked="0"/>
    </xf>
    <xf numFmtId="0" fontId="55" fillId="2" borderId="17" xfId="3" applyFont="1" applyFill="1" applyBorder="1" applyAlignment="1">
      <alignment vertical="top" wrapText="1"/>
    </xf>
    <xf numFmtId="0" fontId="24" fillId="2" borderId="6" xfId="3" applyFont="1" applyFill="1" applyBorder="1" applyAlignment="1">
      <alignment horizontal="center" vertical="center" wrapText="1"/>
    </xf>
    <xf numFmtId="3" fontId="24" fillId="0" borderId="6" xfId="3" applyNumberFormat="1" applyFont="1" applyBorder="1" applyAlignment="1">
      <alignment horizontal="center" vertical="center"/>
    </xf>
    <xf numFmtId="0" fontId="24" fillId="0" borderId="6" xfId="3" applyFont="1" applyBorder="1" applyAlignment="1">
      <alignment horizontal="center" vertical="center"/>
    </xf>
    <xf numFmtId="0" fontId="24" fillId="2" borderId="6" xfId="3" applyFont="1" applyFill="1" applyBorder="1" applyAlignment="1">
      <alignment horizontal="center" vertical="center"/>
    </xf>
    <xf numFmtId="0" fontId="24" fillId="2" borderId="11" xfId="3" applyFont="1" applyFill="1" applyBorder="1" applyAlignment="1" applyProtection="1">
      <alignment horizontal="left" vertical="center" wrapText="1" shrinkToFit="1"/>
      <protection locked="0"/>
    </xf>
    <xf numFmtId="0" fontId="24" fillId="2" borderId="17" xfId="3" applyFont="1" applyFill="1" applyBorder="1" applyAlignment="1" applyProtection="1">
      <alignment horizontal="left" vertical="center" wrapText="1" shrinkToFit="1"/>
      <protection locked="0"/>
    </xf>
    <xf numFmtId="0" fontId="24" fillId="2" borderId="11" xfId="3" applyFont="1" applyFill="1" applyBorder="1" applyAlignment="1" applyProtection="1">
      <alignment vertical="center" wrapText="1" shrinkToFit="1"/>
      <protection locked="0"/>
    </xf>
    <xf numFmtId="0" fontId="24" fillId="2" borderId="7" xfId="3" applyFont="1" applyFill="1" applyBorder="1" applyAlignment="1" applyProtection="1">
      <alignment vertical="center" wrapText="1" shrinkToFit="1"/>
      <protection locked="0"/>
    </xf>
    <xf numFmtId="0" fontId="24" fillId="2" borderId="17" xfId="3" applyFont="1" applyFill="1" applyBorder="1" applyAlignment="1" applyProtection="1">
      <alignment vertical="center" wrapText="1" shrinkToFit="1"/>
      <protection locked="0"/>
    </xf>
    <xf numFmtId="49" fontId="24" fillId="2" borderId="11" xfId="3" applyNumberFormat="1" applyFont="1" applyFill="1" applyBorder="1" applyAlignment="1" applyProtection="1">
      <alignment horizontal="center" vertical="center" shrinkToFit="1"/>
      <protection locked="0"/>
    </xf>
    <xf numFmtId="49" fontId="24" fillId="2" borderId="34" xfId="3" applyNumberFormat="1" applyFont="1" applyFill="1" applyBorder="1" applyAlignment="1" applyProtection="1">
      <alignment horizontal="center" vertical="center" shrinkToFit="1"/>
      <protection locked="0"/>
    </xf>
    <xf numFmtId="0" fontId="26" fillId="0" borderId="11" xfId="3" applyFont="1" applyBorder="1" applyAlignment="1">
      <alignment horizontal="center" vertical="center" wrapText="1"/>
    </xf>
    <xf numFmtId="0" fontId="26" fillId="0" borderId="17" xfId="3" applyFont="1" applyBorder="1" applyAlignment="1">
      <alignment horizontal="center" vertical="center" wrapText="1"/>
    </xf>
    <xf numFmtId="0" fontId="28" fillId="0" borderId="18" xfId="3" applyFont="1" applyBorder="1" applyAlignment="1">
      <alignment horizontal="center" vertical="center" wrapText="1"/>
    </xf>
    <xf numFmtId="0" fontId="23" fillId="0" borderId="6" xfId="3" applyFont="1" applyBorder="1" applyAlignment="1">
      <alignment horizontal="center" vertical="center" wrapText="1"/>
    </xf>
    <xf numFmtId="0" fontId="24" fillId="0" borderId="6"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41" xfId="3" applyFont="1" applyBorder="1" applyAlignment="1">
      <alignment horizontal="center" vertical="center" wrapText="1"/>
    </xf>
    <xf numFmtId="0" fontId="26" fillId="2" borderId="10"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9" xfId="3" applyFont="1" applyFill="1" applyBorder="1" applyAlignment="1">
      <alignment horizontal="center" vertical="center" wrapText="1"/>
    </xf>
    <xf numFmtId="0" fontId="26" fillId="2" borderId="10" xfId="3" applyFont="1" applyFill="1" applyBorder="1" applyAlignment="1">
      <alignment horizontal="center" vertical="center"/>
    </xf>
    <xf numFmtId="0" fontId="26" fillId="2" borderId="22" xfId="3" applyFont="1" applyFill="1" applyBorder="1" applyAlignment="1">
      <alignment horizontal="center" vertical="center"/>
    </xf>
    <xf numFmtId="0" fontId="24" fillId="2" borderId="10" xfId="3" applyFont="1" applyFill="1" applyBorder="1" applyAlignment="1" applyProtection="1">
      <alignment horizontal="left" vertical="center" wrapText="1" shrinkToFit="1"/>
      <protection locked="0"/>
    </xf>
    <xf numFmtId="0" fontId="24" fillId="2" borderId="5" xfId="3" applyFont="1" applyFill="1" applyBorder="1" applyAlignment="1" applyProtection="1">
      <alignment horizontal="left" vertical="center" wrapText="1" shrinkToFit="1"/>
      <protection locked="0"/>
    </xf>
    <xf numFmtId="0" fontId="24" fillId="2" borderId="10" xfId="3" applyFont="1" applyFill="1" applyBorder="1" applyAlignment="1" applyProtection="1">
      <alignment vertical="center" wrapText="1" shrinkToFit="1"/>
      <protection locked="0"/>
    </xf>
    <xf numFmtId="0" fontId="24" fillId="2" borderId="19" xfId="3" applyFont="1" applyFill="1" applyBorder="1" applyAlignment="1" applyProtection="1">
      <alignment vertical="center" wrapText="1" shrinkToFit="1"/>
      <protection locked="0"/>
    </xf>
    <xf numFmtId="0" fontId="24" fillId="2" borderId="5" xfId="3" applyFont="1" applyFill="1" applyBorder="1" applyAlignment="1" applyProtection="1">
      <alignment vertical="center" wrapText="1" shrinkToFit="1"/>
      <protection locked="0"/>
    </xf>
    <xf numFmtId="0" fontId="0" fillId="0" borderId="0" xfId="0">
      <alignment vertical="center"/>
    </xf>
    <xf numFmtId="0" fontId="0" fillId="0" borderId="23" xfId="0" applyBorder="1">
      <alignment vertical="center"/>
    </xf>
    <xf numFmtId="0" fontId="0" fillId="0" borderId="10" xfId="0" applyBorder="1">
      <alignment vertical="center"/>
    </xf>
    <xf numFmtId="0" fontId="0" fillId="0" borderId="22" xfId="0" applyBorder="1">
      <alignment vertical="center"/>
    </xf>
    <xf numFmtId="0" fontId="26" fillId="0" borderId="29" xfId="3" applyFont="1" applyBorder="1" applyAlignment="1">
      <alignment horizontal="center" vertical="center" wrapText="1"/>
    </xf>
    <xf numFmtId="0" fontId="26" fillId="0" borderId="18" xfId="3" applyFont="1" applyBorder="1" applyAlignment="1">
      <alignment horizontal="center" vertical="center" wrapText="1"/>
    </xf>
    <xf numFmtId="0" fontId="26" fillId="2" borderId="10" xfId="3" applyFont="1" applyFill="1" applyBorder="1" applyAlignment="1">
      <alignment horizontal="center" vertical="center" wrapText="1" shrinkToFit="1"/>
    </xf>
    <xf numFmtId="0" fontId="26" fillId="2" borderId="5" xfId="3" applyFont="1" applyFill="1" applyBorder="1" applyAlignment="1">
      <alignment horizontal="center" vertical="center" wrapText="1" shrinkToFit="1"/>
    </xf>
    <xf numFmtId="0" fontId="26" fillId="2" borderId="22" xfId="3" applyFont="1" applyFill="1" applyBorder="1" applyAlignment="1">
      <alignment horizontal="center" vertical="center" wrapText="1"/>
    </xf>
    <xf numFmtId="0" fontId="24" fillId="2" borderId="10" xfId="3" applyFont="1" applyFill="1" applyBorder="1" applyAlignment="1">
      <alignment horizontal="left" vertical="center" wrapText="1"/>
    </xf>
    <xf numFmtId="0" fontId="24" fillId="2" borderId="19"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40" fillId="2" borderId="0" xfId="3" applyFont="1" applyFill="1" applyAlignment="1">
      <alignment horizontal="center" vertical="center" wrapText="1"/>
    </xf>
    <xf numFmtId="0" fontId="40" fillId="2" borderId="0" xfId="3" applyFont="1" applyFill="1" applyAlignment="1">
      <alignment horizontal="center" vertical="center"/>
    </xf>
    <xf numFmtId="0" fontId="28" fillId="4" borderId="1" xfId="3" applyFont="1" applyFill="1" applyBorder="1" applyAlignment="1">
      <alignment horizontal="center" vertical="center" textRotation="255"/>
    </xf>
    <xf numFmtId="0" fontId="28" fillId="0" borderId="12" xfId="3" applyFont="1" applyBorder="1" applyAlignment="1">
      <alignment horizontal="center" vertical="center" wrapText="1" shrinkToFit="1"/>
    </xf>
    <xf numFmtId="0" fontId="28" fillId="0" borderId="40" xfId="3" applyFont="1" applyBorder="1" applyAlignment="1">
      <alignment horizontal="center" vertical="center" wrapText="1" shrinkToFit="1"/>
    </xf>
    <xf numFmtId="0" fontId="24" fillId="2" borderId="14" xfId="3" applyFont="1" applyFill="1" applyBorder="1" applyAlignment="1">
      <alignment horizontal="left" vertical="center" wrapText="1" shrinkToFit="1"/>
    </xf>
    <xf numFmtId="0" fontId="24" fillId="2" borderId="20" xfId="3" applyFont="1" applyFill="1" applyBorder="1" applyAlignment="1">
      <alignment horizontal="left" vertical="center" wrapText="1" shrinkToFit="1"/>
    </xf>
    <xf numFmtId="0" fontId="24" fillId="2" borderId="24" xfId="3" applyFont="1" applyFill="1" applyBorder="1" applyAlignment="1">
      <alignment horizontal="left" vertical="center" wrapText="1" shrinkToFit="1"/>
    </xf>
    <xf numFmtId="31" fontId="24" fillId="2" borderId="10" xfId="3" applyNumberFormat="1" applyFont="1" applyFill="1" applyBorder="1" applyAlignment="1">
      <alignment horizontal="left" vertical="center" wrapText="1" shrinkToFit="1"/>
    </xf>
    <xf numFmtId="0" fontId="24" fillId="2" borderId="19" xfId="3" applyFont="1" applyFill="1" applyBorder="1" applyAlignment="1">
      <alignment horizontal="left" vertical="center" wrapText="1" shrinkToFit="1"/>
    </xf>
    <xf numFmtId="0" fontId="24" fillId="2" borderId="22" xfId="3" applyFont="1" applyFill="1" applyBorder="1" applyAlignment="1">
      <alignment horizontal="left" vertical="center" wrapText="1" shrinkToFit="1"/>
    </xf>
    <xf numFmtId="0" fontId="24" fillId="2" borderId="10" xfId="3" applyFont="1" applyFill="1" applyBorder="1" applyAlignment="1">
      <alignment horizontal="left" vertical="center" wrapText="1" shrinkToFit="1"/>
    </xf>
    <xf numFmtId="0" fontId="24" fillId="2" borderId="5" xfId="3" applyFont="1" applyFill="1" applyBorder="1" applyAlignment="1">
      <alignment horizontal="left" vertical="center" wrapText="1" shrinkToFit="1"/>
    </xf>
    <xf numFmtId="14" fontId="24" fillId="2" borderId="10" xfId="3" applyNumberFormat="1" applyFont="1" applyFill="1" applyBorder="1" applyAlignment="1">
      <alignment horizontal="left" vertical="center" wrapText="1"/>
    </xf>
    <xf numFmtId="14" fontId="24" fillId="2" borderId="19" xfId="3" applyNumberFormat="1" applyFont="1" applyFill="1" applyBorder="1" applyAlignment="1">
      <alignment horizontal="left" vertical="center" wrapText="1"/>
    </xf>
    <xf numFmtId="14" fontId="24" fillId="2" borderId="22" xfId="3" applyNumberFormat="1" applyFont="1" applyFill="1" applyBorder="1" applyAlignment="1">
      <alignment horizontal="left" vertical="center" wrapText="1"/>
    </xf>
    <xf numFmtId="0" fontId="26" fillId="0" borderId="29" xfId="3" applyFont="1" applyBorder="1" applyAlignment="1">
      <alignment horizontal="center" vertical="center" wrapText="1" shrinkToFit="1"/>
    </xf>
    <xf numFmtId="0" fontId="26" fillId="0" borderId="37" xfId="3" applyFont="1" applyBorder="1" applyAlignment="1">
      <alignment horizontal="center" vertical="center" wrapText="1" shrinkToFit="1"/>
    </xf>
    <xf numFmtId="49" fontId="24" fillId="2" borderId="10" xfId="3" applyNumberFormat="1" applyFont="1" applyFill="1" applyBorder="1" applyAlignment="1">
      <alignment horizontal="left" vertical="center" wrapText="1"/>
    </xf>
    <xf numFmtId="49" fontId="24" fillId="2" borderId="19" xfId="3" applyNumberFormat="1" applyFont="1" applyFill="1" applyBorder="1" applyAlignment="1">
      <alignment horizontal="left" vertical="center" wrapText="1"/>
    </xf>
    <xf numFmtId="49" fontId="24" fillId="2" borderId="22" xfId="3" applyNumberFormat="1" applyFont="1" applyFill="1" applyBorder="1" applyAlignment="1">
      <alignment horizontal="left" vertical="center" wrapText="1"/>
    </xf>
    <xf numFmtId="0" fontId="30" fillId="2" borderId="10" xfId="3" applyFont="1" applyFill="1" applyBorder="1" applyAlignment="1">
      <alignment horizontal="left" vertical="center" wrapText="1"/>
    </xf>
    <xf numFmtId="0" fontId="30" fillId="2" borderId="19" xfId="3" applyFont="1" applyFill="1" applyBorder="1" applyAlignment="1">
      <alignment horizontal="left" vertical="center" wrapText="1"/>
    </xf>
    <xf numFmtId="0" fontId="30" fillId="2" borderId="5" xfId="3" applyFont="1" applyFill="1" applyBorder="1" applyAlignment="1">
      <alignment horizontal="left" vertical="center" wrapText="1"/>
    </xf>
    <xf numFmtId="0" fontId="23" fillId="7" borderId="10" xfId="3" applyFont="1" applyFill="1" applyBorder="1" applyAlignment="1">
      <alignment horizontal="center" vertical="top" wrapText="1"/>
    </xf>
    <xf numFmtId="0" fontId="23" fillId="7" borderId="19" xfId="3" applyFont="1" applyFill="1" applyBorder="1" applyAlignment="1">
      <alignment horizontal="center" vertical="top" wrapText="1"/>
    </xf>
    <xf numFmtId="0" fontId="23" fillId="7" borderId="22" xfId="3" applyFont="1" applyFill="1" applyBorder="1" applyAlignment="1">
      <alignment horizontal="center" vertical="top" wrapText="1"/>
    </xf>
    <xf numFmtId="0" fontId="30" fillId="2" borderId="22" xfId="3" applyFont="1" applyFill="1" applyBorder="1" applyAlignment="1">
      <alignment horizontal="left" vertical="center" wrapText="1"/>
    </xf>
    <xf numFmtId="0" fontId="24" fillId="2" borderId="22" xfId="3" applyFont="1" applyFill="1" applyBorder="1" applyAlignment="1">
      <alignment horizontal="left" vertical="center" wrapText="1"/>
    </xf>
    <xf numFmtId="0" fontId="26" fillId="0" borderId="18" xfId="3" applyFont="1" applyBorder="1" applyAlignment="1">
      <alignment horizontal="center" vertical="center" wrapText="1" shrinkToFit="1"/>
    </xf>
    <xf numFmtId="0" fontId="60" fillId="8" borderId="10" xfId="3" applyFont="1" applyFill="1" applyBorder="1" applyAlignment="1">
      <alignment horizontal="left" vertical="center" wrapText="1"/>
    </xf>
    <xf numFmtId="0" fontId="60" fillId="8" borderId="19" xfId="3" applyFont="1" applyFill="1" applyBorder="1" applyAlignment="1">
      <alignment horizontal="left" vertical="center" wrapText="1"/>
    </xf>
    <xf numFmtId="0" fontId="60" fillId="8" borderId="5" xfId="3" applyFont="1" applyFill="1" applyBorder="1" applyAlignment="1">
      <alignment horizontal="left" vertical="center" wrapText="1"/>
    </xf>
    <xf numFmtId="0" fontId="61" fillId="8" borderId="0" xfId="0" applyFont="1" applyFill="1">
      <alignment vertical="center"/>
    </xf>
    <xf numFmtId="0" fontId="61" fillId="8" borderId="23" xfId="0" applyFont="1" applyFill="1" applyBorder="1">
      <alignment vertical="center"/>
    </xf>
    <xf numFmtId="0" fontId="60" fillId="8" borderId="14" xfId="3" applyFont="1" applyFill="1" applyBorder="1" applyAlignment="1">
      <alignment horizontal="left" vertical="center" wrapText="1" shrinkToFit="1"/>
    </xf>
    <xf numFmtId="0" fontId="60" fillId="8" borderId="20" xfId="3" applyFont="1" applyFill="1" applyBorder="1" applyAlignment="1">
      <alignment horizontal="left" vertical="center" wrapText="1" shrinkToFit="1"/>
    </xf>
    <xf numFmtId="0" fontId="60" fillId="8" borderId="24" xfId="3" applyFont="1" applyFill="1" applyBorder="1" applyAlignment="1">
      <alignment horizontal="left" vertical="center" wrapText="1" shrinkToFit="1"/>
    </xf>
    <xf numFmtId="31" fontId="60" fillId="8" borderId="10" xfId="3" applyNumberFormat="1" applyFont="1" applyFill="1" applyBorder="1" applyAlignment="1">
      <alignment horizontal="left" vertical="center" wrapText="1" shrinkToFit="1"/>
    </xf>
    <xf numFmtId="0" fontId="60" fillId="8" borderId="19" xfId="3" applyFont="1" applyFill="1" applyBorder="1" applyAlignment="1">
      <alignment horizontal="left" vertical="center" wrapText="1" shrinkToFit="1"/>
    </xf>
    <xf numFmtId="0" fontId="60" fillId="8" borderId="22" xfId="3" applyFont="1" applyFill="1" applyBorder="1" applyAlignment="1">
      <alignment horizontal="left" vertical="center" wrapText="1" shrinkToFit="1"/>
    </xf>
    <xf numFmtId="0" fontId="60" fillId="8" borderId="10" xfId="3" applyFont="1" applyFill="1" applyBorder="1" applyAlignment="1">
      <alignment horizontal="left" vertical="center" wrapText="1" shrinkToFit="1"/>
    </xf>
    <xf numFmtId="0" fontId="60" fillId="8" borderId="5" xfId="3" applyFont="1" applyFill="1" applyBorder="1" applyAlignment="1">
      <alignment horizontal="left" vertical="center" wrapText="1" shrinkToFit="1"/>
    </xf>
    <xf numFmtId="0" fontId="26" fillId="0" borderId="10" xfId="3" applyFont="1" applyBorder="1" applyAlignment="1">
      <alignment horizontal="center" vertical="center" wrapText="1"/>
    </xf>
    <xf numFmtId="0" fontId="26" fillId="0" borderId="5" xfId="3" applyFont="1" applyBorder="1" applyAlignment="1">
      <alignment horizontal="center" vertical="center" wrapText="1"/>
    </xf>
    <xf numFmtId="14" fontId="60" fillId="8" borderId="10" xfId="3" applyNumberFormat="1" applyFont="1" applyFill="1" applyBorder="1" applyAlignment="1">
      <alignment horizontal="left" vertical="center" wrapText="1"/>
    </xf>
    <xf numFmtId="14" fontId="60" fillId="8" borderId="19" xfId="3" applyNumberFormat="1" applyFont="1" applyFill="1" applyBorder="1" applyAlignment="1">
      <alignment horizontal="left" vertical="center" wrapText="1"/>
    </xf>
    <xf numFmtId="14" fontId="60" fillId="8" borderId="22" xfId="3" applyNumberFormat="1" applyFont="1" applyFill="1" applyBorder="1" applyAlignment="1">
      <alignment horizontal="left" vertical="center" wrapText="1"/>
    </xf>
    <xf numFmtId="49" fontId="60" fillId="8" borderId="10" xfId="3" applyNumberFormat="1" applyFont="1" applyFill="1" applyBorder="1" applyAlignment="1">
      <alignment horizontal="left" vertical="center" wrapText="1"/>
    </xf>
    <xf numFmtId="49" fontId="60" fillId="8" borderId="19" xfId="3" applyNumberFormat="1" applyFont="1" applyFill="1" applyBorder="1" applyAlignment="1">
      <alignment horizontal="left" vertical="center" wrapText="1"/>
    </xf>
    <xf numFmtId="49" fontId="60" fillId="8" borderId="22" xfId="3" applyNumberFormat="1" applyFont="1" applyFill="1" applyBorder="1" applyAlignment="1">
      <alignment horizontal="left" vertical="center" wrapText="1"/>
    </xf>
    <xf numFmtId="0" fontId="60" fillId="8" borderId="22" xfId="3" applyFont="1" applyFill="1" applyBorder="1" applyAlignment="1">
      <alignment horizontal="left" vertical="center" wrapText="1"/>
    </xf>
    <xf numFmtId="0" fontId="60" fillId="8" borderId="10" xfId="3" applyFont="1" applyFill="1" applyBorder="1" applyAlignment="1" applyProtection="1">
      <alignment horizontal="left" vertical="center" wrapText="1" shrinkToFit="1"/>
      <protection locked="0"/>
    </xf>
    <xf numFmtId="0" fontId="60" fillId="8" borderId="5" xfId="3" applyFont="1" applyFill="1" applyBorder="1" applyAlignment="1" applyProtection="1">
      <alignment horizontal="left" vertical="center" wrapText="1" shrinkToFit="1"/>
      <protection locked="0"/>
    </xf>
    <xf numFmtId="0" fontId="60" fillId="8" borderId="10" xfId="3" applyFont="1" applyFill="1" applyBorder="1" applyAlignment="1" applyProtection="1">
      <alignment vertical="center" wrapText="1" shrinkToFit="1"/>
      <protection locked="0"/>
    </xf>
    <xf numFmtId="0" fontId="60" fillId="8" borderId="19" xfId="3" applyFont="1" applyFill="1" applyBorder="1" applyAlignment="1" applyProtection="1">
      <alignment vertical="center" wrapText="1" shrinkToFit="1"/>
      <protection locked="0"/>
    </xf>
    <xf numFmtId="0" fontId="60" fillId="8" borderId="5" xfId="3" applyFont="1" applyFill="1" applyBorder="1" applyAlignment="1" applyProtection="1">
      <alignment vertical="center" wrapText="1" shrinkToFit="1"/>
      <protection locked="0"/>
    </xf>
    <xf numFmtId="0" fontId="63" fillId="8" borderId="6" xfId="0" applyFont="1" applyFill="1" applyBorder="1">
      <alignment vertical="center"/>
    </xf>
    <xf numFmtId="0" fontId="23" fillId="2" borderId="6" xfId="3" applyFont="1" applyFill="1" applyBorder="1" applyAlignment="1">
      <alignment horizontal="center" vertical="center" wrapText="1"/>
    </xf>
    <xf numFmtId="0" fontId="60" fillId="8" borderId="6" xfId="3" applyFont="1" applyFill="1" applyBorder="1" applyAlignment="1">
      <alignment horizontal="center" vertical="center" wrapText="1"/>
    </xf>
    <xf numFmtId="0" fontId="62" fillId="8" borderId="6" xfId="0" applyFont="1" applyFill="1" applyBorder="1">
      <alignment vertical="center"/>
    </xf>
    <xf numFmtId="3" fontId="60" fillId="8" borderId="6" xfId="3" applyNumberFormat="1" applyFont="1" applyFill="1" applyBorder="1" applyAlignment="1">
      <alignment horizontal="center" vertical="center"/>
    </xf>
    <xf numFmtId="0" fontId="60" fillId="8" borderId="6" xfId="3" applyFont="1" applyFill="1" applyBorder="1" applyAlignment="1">
      <alignment horizontal="center" vertical="center"/>
    </xf>
    <xf numFmtId="0" fontId="60" fillId="8" borderId="11" xfId="3" applyFont="1" applyFill="1" applyBorder="1" applyAlignment="1">
      <alignment vertical="top" wrapText="1"/>
    </xf>
    <xf numFmtId="0" fontId="60" fillId="8" borderId="7" xfId="3" applyFont="1" applyFill="1" applyBorder="1" applyAlignment="1">
      <alignment vertical="top" wrapText="1"/>
    </xf>
    <xf numFmtId="0" fontId="60" fillId="8" borderId="34" xfId="3" applyFont="1" applyFill="1" applyBorder="1" applyAlignment="1">
      <alignment vertical="top" wrapText="1"/>
    </xf>
    <xf numFmtId="0" fontId="60" fillId="8" borderId="9" xfId="3" applyFont="1" applyFill="1" applyBorder="1" applyAlignment="1">
      <alignment horizontal="left" vertical="top" wrapText="1"/>
    </xf>
    <xf numFmtId="0" fontId="60" fillId="8" borderId="68" xfId="3" applyFont="1" applyFill="1" applyBorder="1" applyAlignment="1">
      <alignment horizontal="left" vertical="top" wrapText="1"/>
    </xf>
    <xf numFmtId="0" fontId="60" fillId="8" borderId="6" xfId="3" applyFont="1" applyFill="1" applyBorder="1" applyAlignment="1">
      <alignment horizontal="left" vertical="top" wrapText="1"/>
    </xf>
    <xf numFmtId="0" fontId="60" fillId="8" borderId="38" xfId="3" applyFont="1" applyFill="1" applyBorder="1" applyAlignment="1">
      <alignment horizontal="left" vertical="top" wrapText="1"/>
    </xf>
    <xf numFmtId="0" fontId="60" fillId="8" borderId="15" xfId="3" applyFont="1" applyFill="1" applyBorder="1" applyAlignment="1">
      <alignment horizontal="left" vertical="top" wrapText="1"/>
    </xf>
    <xf numFmtId="0" fontId="60" fillId="8" borderId="48" xfId="3" applyFont="1" applyFill="1" applyBorder="1" applyAlignment="1">
      <alignment horizontal="left" vertical="top" wrapText="1"/>
    </xf>
    <xf numFmtId="180" fontId="60" fillId="8" borderId="13" xfId="3" applyNumberFormat="1" applyFont="1" applyFill="1" applyBorder="1" applyAlignment="1">
      <alignment horizontal="left" vertical="center" wrapText="1" shrinkToFit="1"/>
    </xf>
    <xf numFmtId="180" fontId="60" fillId="8" borderId="41" xfId="3" applyNumberFormat="1" applyFont="1" applyFill="1" applyBorder="1" applyAlignment="1">
      <alignment horizontal="left" vertical="center" wrapText="1" shrinkToFit="1"/>
    </xf>
    <xf numFmtId="180" fontId="60" fillId="8" borderId="35" xfId="3" applyNumberFormat="1" applyFont="1" applyFill="1" applyBorder="1" applyAlignment="1">
      <alignment horizontal="left" vertical="center" wrapText="1" shrinkToFit="1"/>
    </xf>
    <xf numFmtId="0" fontId="60" fillId="8" borderId="17" xfId="3" applyFont="1" applyFill="1" applyBorder="1" applyAlignment="1">
      <alignment vertical="top" wrapText="1"/>
    </xf>
    <xf numFmtId="0" fontId="60" fillId="8" borderId="6" xfId="3" applyFont="1" applyFill="1" applyBorder="1" applyAlignment="1">
      <alignment horizontal="left" vertical="center" wrapText="1"/>
    </xf>
    <xf numFmtId="0" fontId="60" fillId="8" borderId="38" xfId="3" applyFont="1" applyFill="1" applyBorder="1" applyAlignment="1">
      <alignment horizontal="left" vertical="center" wrapText="1"/>
    </xf>
    <xf numFmtId="0" fontId="60" fillId="8" borderId="13" xfId="3" applyFont="1" applyFill="1" applyBorder="1" applyAlignment="1">
      <alignment horizontal="left" vertical="top" wrapText="1"/>
    </xf>
    <xf numFmtId="0" fontId="60" fillId="8" borderId="8" xfId="3" applyFont="1" applyFill="1" applyBorder="1" applyAlignment="1">
      <alignment horizontal="left" vertical="top" wrapText="1"/>
    </xf>
    <xf numFmtId="0" fontId="60" fillId="8" borderId="35" xfId="3" applyFont="1" applyFill="1" applyBorder="1" applyAlignment="1">
      <alignment horizontal="left" vertical="top" wrapText="1"/>
    </xf>
    <xf numFmtId="0" fontId="60" fillId="8" borderId="53" xfId="3" applyFont="1" applyFill="1" applyBorder="1" applyAlignment="1">
      <alignment horizontal="left" vertical="top" wrapText="1"/>
    </xf>
    <xf numFmtId="0" fontId="60" fillId="8" borderId="44" xfId="3" applyFont="1" applyFill="1" applyBorder="1" applyAlignment="1">
      <alignment horizontal="left" vertical="top" wrapText="1"/>
    </xf>
    <xf numFmtId="0" fontId="60" fillId="8" borderId="5" xfId="3" applyFont="1" applyFill="1" applyBorder="1" applyAlignment="1">
      <alignment horizontal="left" vertical="top" wrapText="1"/>
    </xf>
    <xf numFmtId="0" fontId="60" fillId="8" borderId="42" xfId="3" applyFont="1" applyFill="1" applyBorder="1" applyAlignment="1">
      <alignment horizontal="left" vertical="top" wrapText="1"/>
    </xf>
    <xf numFmtId="0" fontId="60" fillId="8" borderId="13" xfId="3" applyFont="1" applyFill="1" applyBorder="1" applyAlignment="1">
      <alignment horizontal="left" vertical="center" wrapText="1"/>
    </xf>
    <xf numFmtId="0" fontId="60" fillId="8" borderId="41" xfId="3" applyFont="1" applyFill="1" applyBorder="1" applyAlignment="1">
      <alignment horizontal="left" vertical="center" wrapText="1"/>
    </xf>
    <xf numFmtId="0" fontId="60" fillId="8" borderId="18" xfId="3" applyFont="1" applyFill="1" applyBorder="1" applyAlignment="1">
      <alignment horizontal="left" vertical="center" wrapText="1"/>
    </xf>
    <xf numFmtId="0" fontId="60" fillId="8" borderId="12" xfId="3" applyFont="1" applyFill="1" applyBorder="1" applyAlignment="1">
      <alignment horizontal="left" vertical="center" wrapText="1"/>
    </xf>
    <xf numFmtId="0" fontId="60" fillId="8" borderId="40" xfId="3" applyFont="1" applyFill="1" applyBorder="1" applyAlignment="1">
      <alignment horizontal="left" vertical="center" wrapText="1"/>
    </xf>
    <xf numFmtId="0" fontId="64" fillId="8" borderId="13" xfId="3" applyFont="1" applyFill="1" applyBorder="1" applyAlignment="1">
      <alignment horizontal="left" vertical="center" wrapText="1"/>
    </xf>
    <xf numFmtId="0" fontId="64" fillId="8" borderId="35" xfId="3" applyFont="1" applyFill="1" applyBorder="1" applyAlignment="1">
      <alignment horizontal="left" vertical="center" wrapText="1"/>
    </xf>
    <xf numFmtId="0" fontId="60" fillId="8" borderId="11" xfId="3" applyFont="1" applyFill="1" applyBorder="1" applyAlignment="1">
      <alignment horizontal="left" vertical="center" wrapText="1"/>
    </xf>
    <xf numFmtId="0" fontId="60" fillId="8" borderId="17" xfId="3" applyFont="1" applyFill="1" applyBorder="1" applyAlignment="1">
      <alignment horizontal="left" vertical="center" wrapText="1"/>
    </xf>
    <xf numFmtId="0" fontId="64" fillId="8" borderId="10" xfId="3" applyFont="1" applyFill="1" applyBorder="1" applyAlignment="1">
      <alignment horizontal="left" vertical="center" wrapText="1"/>
    </xf>
    <xf numFmtId="0" fontId="64" fillId="8" borderId="22" xfId="3" applyFont="1" applyFill="1" applyBorder="1" applyAlignment="1">
      <alignment horizontal="left" vertical="center" wrapText="1"/>
    </xf>
    <xf numFmtId="0" fontId="55" fillId="2" borderId="18" xfId="3" applyFont="1" applyFill="1" applyBorder="1" applyAlignment="1">
      <alignment horizontal="center" vertical="center" wrapText="1"/>
    </xf>
    <xf numFmtId="0" fontId="60" fillId="8" borderId="66" xfId="3" applyFont="1" applyFill="1" applyBorder="1" applyAlignment="1">
      <alignment horizontal="left" vertical="center" wrapText="1"/>
    </xf>
    <xf numFmtId="0" fontId="28" fillId="0" borderId="1" xfId="3" applyFont="1" applyBorder="1" applyAlignment="1">
      <alignment horizontal="center" vertical="center" wrapText="1" shrinkToFit="1"/>
    </xf>
    <xf numFmtId="0" fontId="51" fillId="0" borderId="54" xfId="3" applyFont="1" applyBorder="1" applyAlignment="1">
      <alignment horizontal="center" vertical="center" wrapText="1" shrinkToFit="1"/>
    </xf>
    <xf numFmtId="0" fontId="51" fillId="0" borderId="55" xfId="3" applyFont="1" applyBorder="1" applyAlignment="1">
      <alignment horizontal="center" vertical="center" wrapText="1" shrinkToFit="1"/>
    </xf>
    <xf numFmtId="0" fontId="24" fillId="0" borderId="0" xfId="3" applyFont="1" applyAlignment="1">
      <alignment horizontal="right" vertical="center"/>
    </xf>
    <xf numFmtId="0" fontId="48" fillId="0" borderId="0" xfId="3" applyFont="1" applyAlignment="1">
      <alignment horizontal="right" vertical="center"/>
    </xf>
    <xf numFmtId="0" fontId="51" fillId="4" borderId="60" xfId="3" applyFont="1" applyFill="1" applyBorder="1" applyAlignment="1">
      <alignment horizontal="center" vertical="center" textRotation="255"/>
    </xf>
    <xf numFmtId="0" fontId="51" fillId="4" borderId="64" xfId="3" applyFont="1" applyFill="1" applyBorder="1" applyAlignment="1">
      <alignment horizontal="center" vertical="center" textRotation="255"/>
    </xf>
    <xf numFmtId="0" fontId="51" fillId="4" borderId="54" xfId="3" applyFont="1" applyFill="1" applyBorder="1" applyAlignment="1">
      <alignment horizontal="center" vertical="center" textRotation="255"/>
    </xf>
    <xf numFmtId="0" fontId="51" fillId="4" borderId="65" xfId="3" applyFont="1" applyFill="1" applyBorder="1" applyAlignment="1">
      <alignment horizontal="center" vertical="center" textRotation="255"/>
    </xf>
    <xf numFmtId="0" fontId="49" fillId="0" borderId="14" xfId="3" applyFont="1" applyBorder="1" applyAlignment="1">
      <alignment horizontal="center" vertical="center" wrapText="1"/>
    </xf>
    <xf numFmtId="0" fontId="49" fillId="0" borderId="4" xfId="3" applyFont="1" applyBorder="1" applyAlignment="1">
      <alignment horizontal="center" vertical="center" wrapText="1"/>
    </xf>
    <xf numFmtId="0" fontId="26" fillId="0" borderId="14" xfId="3" applyFont="1" applyBorder="1" applyAlignment="1">
      <alignment horizontal="center" vertical="center" wrapText="1"/>
    </xf>
    <xf numFmtId="0" fontId="49" fillId="0" borderId="20" xfId="3" applyFont="1" applyBorder="1" applyAlignment="1">
      <alignment horizontal="center" vertical="center" wrapText="1"/>
    </xf>
    <xf numFmtId="0" fontId="49" fillId="0" borderId="14" xfId="3" applyFont="1" applyBorder="1" applyAlignment="1">
      <alignment horizontal="center" vertical="center"/>
    </xf>
    <xf numFmtId="0" fontId="49" fillId="0" borderId="24" xfId="3" applyFont="1" applyBorder="1" applyAlignment="1">
      <alignment horizontal="center" vertical="center"/>
    </xf>
    <xf numFmtId="0" fontId="24" fillId="5" borderId="6" xfId="3" applyFont="1" applyFill="1" applyBorder="1" applyAlignment="1" applyProtection="1">
      <alignment horizontal="left" vertical="center" wrapText="1" shrinkToFit="1"/>
      <protection locked="0"/>
    </xf>
    <xf numFmtId="0" fontId="48" fillId="5" borderId="6" xfId="3" applyFont="1" applyFill="1" applyBorder="1" applyAlignment="1" applyProtection="1">
      <alignment horizontal="left" vertical="center" wrapText="1" shrinkToFit="1"/>
      <protection locked="0"/>
    </xf>
    <xf numFmtId="0" fontId="24" fillId="2" borderId="6" xfId="3" applyFont="1" applyFill="1" applyBorder="1" applyAlignment="1" applyProtection="1">
      <alignment horizontal="center" vertical="center" wrapText="1" shrinkToFit="1"/>
      <protection locked="0"/>
    </xf>
    <xf numFmtId="0" fontId="48" fillId="2" borderId="6" xfId="3" applyFont="1" applyFill="1" applyBorder="1" applyAlignment="1" applyProtection="1">
      <alignment horizontal="center" vertical="center" wrapText="1" shrinkToFit="1"/>
      <protection locked="0"/>
    </xf>
    <xf numFmtId="49" fontId="48" fillId="5" borderId="6" xfId="3" applyNumberFormat="1" applyFont="1" applyFill="1" applyBorder="1" applyAlignment="1" applyProtection="1">
      <alignment horizontal="center" vertical="center" shrinkToFit="1"/>
      <protection locked="0"/>
    </xf>
    <xf numFmtId="49" fontId="48" fillId="5" borderId="38" xfId="3" applyNumberFormat="1" applyFont="1" applyFill="1" applyBorder="1" applyAlignment="1" applyProtection="1">
      <alignment horizontal="center" vertical="center" shrinkToFit="1"/>
      <protection locked="0"/>
    </xf>
    <xf numFmtId="0" fontId="49" fillId="0" borderId="15" xfId="3" applyFont="1" applyBorder="1" applyAlignment="1" applyProtection="1">
      <alignment horizontal="center" vertical="center" wrapText="1" shrinkToFit="1"/>
      <protection locked="0"/>
    </xf>
    <xf numFmtId="0" fontId="24" fillId="5" borderId="15" xfId="3" applyFont="1" applyFill="1" applyBorder="1" applyAlignment="1" applyProtection="1">
      <alignment horizontal="center" vertical="center" wrapText="1" shrinkToFit="1"/>
      <protection locked="0"/>
    </xf>
    <xf numFmtId="0" fontId="48" fillId="2" borderId="15" xfId="3" applyFont="1" applyFill="1" applyBorder="1" applyAlignment="1">
      <alignment horizontal="center" vertical="center" wrapText="1" shrinkToFit="1"/>
    </xf>
    <xf numFmtId="49" fontId="49" fillId="0" borderId="15" xfId="3" applyNumberFormat="1" applyFont="1" applyBorder="1" applyAlignment="1" applyProtection="1">
      <alignment horizontal="left" vertical="center" shrinkToFit="1"/>
      <protection locked="0"/>
    </xf>
    <xf numFmtId="49" fontId="49" fillId="0" borderId="48" xfId="3" applyNumberFormat="1" applyFont="1" applyBorder="1" applyAlignment="1" applyProtection="1">
      <alignment horizontal="left" vertical="center" shrinkToFit="1"/>
      <protection locked="0"/>
    </xf>
    <xf numFmtId="0" fontId="52" fillId="0" borderId="52"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9" xfId="0" applyFont="1" applyBorder="1" applyAlignment="1">
      <alignment horizontal="center" vertical="center"/>
    </xf>
    <xf numFmtId="0" fontId="52" fillId="0" borderId="68" xfId="0" applyFont="1" applyBorder="1" applyAlignment="1">
      <alignment horizontal="center" vertical="center"/>
    </xf>
    <xf numFmtId="0" fontId="49" fillId="0" borderId="6" xfId="3" applyFont="1" applyBorder="1" applyAlignment="1">
      <alignment horizontal="center" vertical="center" wrapText="1"/>
    </xf>
    <xf numFmtId="0" fontId="49" fillId="0" borderId="6" xfId="3" applyFont="1" applyBorder="1" applyAlignment="1">
      <alignment horizontal="center" vertical="center"/>
    </xf>
    <xf numFmtId="0" fontId="53" fillId="2" borderId="29" xfId="3" applyFont="1" applyFill="1" applyBorder="1" applyAlignment="1">
      <alignment horizontal="center" vertical="top" wrapText="1"/>
    </xf>
    <xf numFmtId="0" fontId="52" fillId="0" borderId="29" xfId="0" applyFont="1" applyBorder="1" applyAlignment="1">
      <alignment horizontal="center" vertical="center"/>
    </xf>
    <xf numFmtId="0" fontId="28" fillId="0" borderId="52" xfId="3" applyFont="1" applyBorder="1" applyAlignment="1">
      <alignment horizontal="center" vertical="center" wrapText="1"/>
    </xf>
    <xf numFmtId="0" fontId="51" fillId="0" borderId="54" xfId="3" applyFont="1" applyBorder="1" applyAlignment="1">
      <alignment horizontal="center" vertical="center" wrapText="1"/>
    </xf>
    <xf numFmtId="0" fontId="51" fillId="0" borderId="55" xfId="3" applyFont="1" applyBorder="1" applyAlignment="1">
      <alignment horizontal="center" vertical="center" wrapText="1"/>
    </xf>
    <xf numFmtId="0" fontId="51" fillId="0" borderId="9" xfId="3" applyFont="1" applyBorder="1" applyAlignment="1">
      <alignment horizontal="center" vertical="center" wrapText="1"/>
    </xf>
    <xf numFmtId="0" fontId="53" fillId="2" borderId="9" xfId="3" applyFont="1" applyFill="1" applyBorder="1" applyAlignment="1">
      <alignment horizontal="center" vertical="top" wrapText="1"/>
    </xf>
    <xf numFmtId="0" fontId="49" fillId="0" borderId="9" xfId="3" applyFont="1" applyBorder="1" applyAlignment="1">
      <alignment horizontal="center" vertical="center" wrapText="1"/>
    </xf>
    <xf numFmtId="0" fontId="53" fillId="2" borderId="9" xfId="3" applyFont="1" applyFill="1" applyBorder="1" applyAlignment="1">
      <alignment vertical="top" wrapText="1"/>
    </xf>
    <xf numFmtId="0" fontId="49" fillId="0" borderId="15" xfId="3" applyFont="1" applyBorder="1" applyAlignment="1" applyProtection="1">
      <alignment horizontal="left" vertical="center" wrapText="1" shrinkToFit="1"/>
      <protection locked="0"/>
    </xf>
    <xf numFmtId="0" fontId="53" fillId="2" borderId="15" xfId="3" applyFont="1" applyFill="1" applyBorder="1" applyAlignment="1">
      <alignment horizontal="left" vertical="top" wrapText="1"/>
    </xf>
    <xf numFmtId="0" fontId="53" fillId="2" borderId="48" xfId="3" applyFont="1" applyFill="1" applyBorder="1" applyAlignment="1">
      <alignment horizontal="left" vertical="top" wrapText="1"/>
    </xf>
    <xf numFmtId="0" fontId="49" fillId="0" borderId="15" xfId="3" applyFont="1" applyBorder="1" applyAlignment="1">
      <alignment horizontal="center" vertical="center" wrapText="1"/>
    </xf>
    <xf numFmtId="49" fontId="48" fillId="5" borderId="15" xfId="3" applyNumberFormat="1" applyFont="1" applyFill="1" applyBorder="1" applyAlignment="1" applyProtection="1">
      <alignment horizontal="center" vertical="center" shrinkToFit="1"/>
      <protection locked="0"/>
    </xf>
    <xf numFmtId="0" fontId="49" fillId="0" borderId="15" xfId="3" applyFont="1" applyBorder="1" applyAlignment="1">
      <alignment horizontal="center" vertical="center"/>
    </xf>
    <xf numFmtId="0" fontId="28" fillId="0" borderId="54" xfId="3" applyFont="1" applyBorder="1" applyAlignment="1">
      <alignment horizontal="center" vertical="center" wrapText="1"/>
    </xf>
    <xf numFmtId="0" fontId="49" fillId="5" borderId="18" xfId="3" applyFont="1" applyFill="1" applyBorder="1" applyAlignment="1" applyProtection="1">
      <alignment horizontal="left" vertical="center" wrapText="1" shrinkToFit="1"/>
      <protection locked="0"/>
    </xf>
    <xf numFmtId="180" fontId="24" fillId="0" borderId="13" xfId="3" applyNumberFormat="1" applyFont="1" applyBorder="1" applyAlignment="1">
      <alignment horizontal="left" vertical="center" wrapText="1" shrinkToFit="1"/>
    </xf>
    <xf numFmtId="180" fontId="24" fillId="0" borderId="41" xfId="3" applyNumberFormat="1" applyFont="1" applyBorder="1" applyAlignment="1">
      <alignment horizontal="left" vertical="center" wrapText="1" shrinkToFit="1"/>
    </xf>
    <xf numFmtId="0" fontId="26" fillId="0" borderId="18" xfId="3" applyFont="1" applyBorder="1" applyAlignment="1" applyProtection="1">
      <alignment horizontal="left" vertical="center" wrapText="1" shrinkToFit="1"/>
      <protection locked="0"/>
    </xf>
    <xf numFmtId="0" fontId="49" fillId="0" borderId="18" xfId="3" applyFont="1" applyBorder="1" applyAlignment="1" applyProtection="1">
      <alignment horizontal="left" vertical="center" wrapText="1" shrinkToFit="1"/>
      <protection locked="0"/>
    </xf>
    <xf numFmtId="49" fontId="48" fillId="5" borderId="18" xfId="3" applyNumberFormat="1" applyFont="1" applyFill="1" applyBorder="1" applyAlignment="1" applyProtection="1">
      <alignment horizontal="center" vertical="center" shrinkToFit="1"/>
      <protection locked="0"/>
    </xf>
    <xf numFmtId="49" fontId="48" fillId="5" borderId="66" xfId="3" applyNumberFormat="1" applyFont="1" applyFill="1" applyBorder="1" applyAlignment="1" applyProtection="1">
      <alignment horizontal="center" vertical="center" shrinkToFit="1"/>
      <protection locked="0"/>
    </xf>
    <xf numFmtId="0" fontId="48" fillId="5" borderId="10" xfId="3" applyFont="1" applyFill="1" applyBorder="1" applyAlignment="1" applyProtection="1">
      <alignment horizontal="left" vertical="center" wrapText="1" shrinkToFit="1"/>
      <protection locked="0"/>
    </xf>
    <xf numFmtId="0" fontId="48" fillId="5" borderId="5" xfId="3" applyFont="1" applyFill="1" applyBorder="1" applyAlignment="1" applyProtection="1">
      <alignment horizontal="left" vertical="center" wrapText="1" shrinkToFit="1"/>
      <protection locked="0"/>
    </xf>
    <xf numFmtId="0" fontId="48" fillId="2" borderId="10" xfId="3" applyFont="1" applyFill="1" applyBorder="1" applyAlignment="1" applyProtection="1">
      <alignment horizontal="center" vertical="center" wrapText="1" shrinkToFit="1"/>
      <protection locked="0"/>
    </xf>
    <xf numFmtId="0" fontId="48" fillId="2" borderId="19" xfId="3" applyFont="1" applyFill="1" applyBorder="1" applyAlignment="1" applyProtection="1">
      <alignment horizontal="center" vertical="center" wrapText="1" shrinkToFit="1"/>
      <protection locked="0"/>
    </xf>
    <xf numFmtId="0" fontId="48" fillId="2" borderId="5" xfId="3" applyFont="1" applyFill="1" applyBorder="1" applyAlignment="1" applyProtection="1">
      <alignment horizontal="center" vertical="center" wrapText="1" shrinkToFit="1"/>
      <protection locked="0"/>
    </xf>
    <xf numFmtId="49" fontId="48" fillId="5" borderId="10" xfId="3" applyNumberFormat="1" applyFont="1" applyFill="1" applyBorder="1" applyAlignment="1" applyProtection="1">
      <alignment horizontal="center" vertical="center" shrinkToFit="1"/>
      <protection locked="0"/>
    </xf>
    <xf numFmtId="49" fontId="48" fillId="5" borderId="22" xfId="3" applyNumberFormat="1" applyFont="1" applyFill="1" applyBorder="1" applyAlignment="1" applyProtection="1">
      <alignment horizontal="center" vertical="center" shrinkToFit="1"/>
      <protection locked="0"/>
    </xf>
    <xf numFmtId="0" fontId="49" fillId="0" borderId="11" xfId="3" applyFont="1" applyBorder="1" applyAlignment="1" applyProtection="1">
      <alignment horizontal="center" vertical="center" wrapText="1" shrinkToFit="1"/>
      <protection locked="0"/>
    </xf>
    <xf numFmtId="0" fontId="49" fillId="0" borderId="17" xfId="3" applyFont="1" applyBorder="1" applyAlignment="1" applyProtection="1">
      <alignment horizontal="center" vertical="center" wrapText="1" shrinkToFit="1"/>
      <protection locked="0"/>
    </xf>
    <xf numFmtId="0" fontId="24" fillId="5" borderId="11" xfId="3" applyFont="1" applyFill="1" applyBorder="1" applyAlignment="1" applyProtection="1">
      <alignment horizontal="center" vertical="center" wrapText="1" shrinkToFit="1"/>
      <protection locked="0"/>
    </xf>
    <xf numFmtId="0" fontId="24" fillId="5" borderId="7" xfId="3" applyFont="1" applyFill="1" applyBorder="1" applyAlignment="1" applyProtection="1">
      <alignment horizontal="center" vertical="center" wrapText="1" shrinkToFit="1"/>
      <protection locked="0"/>
    </xf>
    <xf numFmtId="0" fontId="24" fillId="5" borderId="17" xfId="3" applyFont="1" applyFill="1" applyBorder="1" applyAlignment="1" applyProtection="1">
      <alignment horizontal="center" vertical="center" wrapText="1" shrinkToFit="1"/>
      <protection locked="0"/>
    </xf>
    <xf numFmtId="0" fontId="48" fillId="2" borderId="11" xfId="3" applyFont="1" applyFill="1" applyBorder="1" applyAlignment="1">
      <alignment horizontal="center" vertical="center" wrapText="1" shrinkToFit="1"/>
    </xf>
    <xf numFmtId="0" fontId="48" fillId="2" borderId="7" xfId="3" applyFont="1" applyFill="1" applyBorder="1" applyAlignment="1">
      <alignment horizontal="center" vertical="center" wrapText="1" shrinkToFit="1"/>
    </xf>
    <xf numFmtId="0" fontId="48" fillId="2" borderId="17" xfId="3" applyFont="1" applyFill="1" applyBorder="1" applyAlignment="1">
      <alignment horizontal="center" vertical="center" wrapText="1" shrinkToFit="1"/>
    </xf>
    <xf numFmtId="49" fontId="49" fillId="0" borderId="11" xfId="3" applyNumberFormat="1" applyFont="1" applyBorder="1" applyAlignment="1" applyProtection="1">
      <alignment horizontal="left" vertical="center" shrinkToFit="1"/>
      <protection locked="0"/>
    </xf>
    <xf numFmtId="49" fontId="49" fillId="0" borderId="34" xfId="3" applyNumberFormat="1" applyFont="1" applyBorder="1" applyAlignment="1" applyProtection="1">
      <alignment horizontal="left" vertical="center" shrinkToFit="1"/>
      <protection locked="0"/>
    </xf>
    <xf numFmtId="0" fontId="52" fillId="0" borderId="1" xfId="0" applyFont="1" applyBorder="1" applyAlignment="1">
      <alignment horizontal="center" vertical="center" wrapText="1"/>
    </xf>
    <xf numFmtId="0" fontId="52" fillId="0" borderId="47" xfId="0" applyFont="1" applyBorder="1" applyAlignment="1">
      <alignment horizontal="center" vertical="center" wrapText="1"/>
    </xf>
    <xf numFmtId="49" fontId="48" fillId="5" borderId="5" xfId="3" applyNumberFormat="1" applyFont="1" applyFill="1" applyBorder="1" applyAlignment="1" applyProtection="1">
      <alignment horizontal="center" vertical="center" shrinkToFit="1"/>
      <protection locked="0"/>
    </xf>
    <xf numFmtId="0" fontId="49" fillId="0" borderId="10" xfId="3" applyFont="1" applyBorder="1" applyAlignment="1">
      <alignment horizontal="center" vertical="center" wrapText="1"/>
    </xf>
    <xf numFmtId="0" fontId="49" fillId="0" borderId="19" xfId="3" applyFont="1" applyBorder="1" applyAlignment="1">
      <alignment horizontal="center" vertical="center" wrapText="1"/>
    </xf>
    <xf numFmtId="0" fontId="49" fillId="0" borderId="5" xfId="3" applyFont="1" applyBorder="1" applyAlignment="1">
      <alignment horizontal="center" vertical="center" wrapText="1"/>
    </xf>
    <xf numFmtId="0" fontId="49" fillId="0" borderId="10" xfId="3" applyFont="1" applyBorder="1" applyAlignment="1">
      <alignment horizontal="center" vertical="center"/>
    </xf>
    <xf numFmtId="0" fontId="49" fillId="0" borderId="19" xfId="3" applyFont="1" applyBorder="1" applyAlignment="1">
      <alignment horizontal="center" vertical="center"/>
    </xf>
    <xf numFmtId="0" fontId="49" fillId="0" borderId="5" xfId="3" applyFont="1" applyBorder="1" applyAlignment="1">
      <alignment horizontal="center" vertical="center"/>
    </xf>
    <xf numFmtId="0" fontId="52" fillId="0" borderId="14" xfId="0" applyFont="1" applyBorder="1" applyAlignment="1">
      <alignment horizontal="center" vertical="center"/>
    </xf>
    <xf numFmtId="0" fontId="52" fillId="0" borderId="20" xfId="0" applyFont="1" applyBorder="1" applyAlignment="1">
      <alignment horizontal="center" vertical="center"/>
    </xf>
    <xf numFmtId="0" fontId="52" fillId="0" borderId="4" xfId="0" applyFont="1" applyBorder="1" applyAlignment="1">
      <alignment horizontal="center" vertical="center"/>
    </xf>
    <xf numFmtId="0" fontId="52" fillId="0" borderId="24" xfId="0" applyFont="1" applyBorder="1" applyAlignment="1">
      <alignment horizontal="center" vertical="center"/>
    </xf>
    <xf numFmtId="0" fontId="53" fillId="2" borderId="39" xfId="3" applyFont="1" applyFill="1" applyBorder="1" applyAlignment="1">
      <alignment horizontal="center" vertical="top" wrapText="1"/>
    </xf>
    <xf numFmtId="0" fontId="53" fillId="2" borderId="42" xfId="3" applyFont="1" applyFill="1" applyBorder="1" applyAlignment="1">
      <alignment horizontal="center" vertical="top" wrapText="1"/>
    </xf>
    <xf numFmtId="0" fontId="28" fillId="0" borderId="2" xfId="3" applyFont="1" applyBorder="1" applyAlignment="1">
      <alignment horizontal="center" vertical="center" wrapText="1" shrinkToFit="1"/>
    </xf>
    <xf numFmtId="0" fontId="49" fillId="0" borderId="39" xfId="3" applyFont="1" applyBorder="1" applyAlignment="1">
      <alignment horizontal="center" vertical="center" wrapText="1"/>
    </xf>
    <xf numFmtId="0" fontId="49" fillId="0" borderId="21" xfId="3" applyFont="1" applyBorder="1" applyAlignment="1">
      <alignment horizontal="center" vertical="center" wrapText="1"/>
    </xf>
    <xf numFmtId="0" fontId="49" fillId="0" borderId="42" xfId="3" applyFont="1" applyBorder="1" applyAlignment="1">
      <alignment horizontal="center" vertical="center" wrapText="1"/>
    </xf>
    <xf numFmtId="49" fontId="48" fillId="5" borderId="39" xfId="3" applyNumberFormat="1" applyFont="1" applyFill="1" applyBorder="1" applyAlignment="1" applyProtection="1">
      <alignment horizontal="center" vertical="center" shrinkToFit="1"/>
      <protection locked="0"/>
    </xf>
    <xf numFmtId="49" fontId="48" fillId="5" borderId="42" xfId="3" applyNumberFormat="1" applyFont="1" applyFill="1" applyBorder="1" applyAlignment="1" applyProtection="1">
      <alignment horizontal="center" vertical="center" shrinkToFit="1"/>
      <protection locked="0"/>
    </xf>
    <xf numFmtId="0" fontId="51" fillId="0" borderId="16" xfId="3" applyFont="1" applyBorder="1" applyAlignment="1">
      <alignment horizontal="center" vertical="center" wrapText="1"/>
    </xf>
    <xf numFmtId="0" fontId="49" fillId="5" borderId="13" xfId="3" applyFont="1" applyFill="1" applyBorder="1" applyAlignment="1" applyProtection="1">
      <alignment horizontal="left" vertical="center" wrapText="1" shrinkToFit="1"/>
      <protection locked="0"/>
    </xf>
    <xf numFmtId="0" fontId="49" fillId="5" borderId="8" xfId="3" applyFont="1" applyFill="1" applyBorder="1" applyAlignment="1" applyProtection="1">
      <alignment horizontal="left" vertical="center" wrapText="1" shrinkToFit="1"/>
      <protection locked="0"/>
    </xf>
    <xf numFmtId="0" fontId="49" fillId="5" borderId="41" xfId="3" applyFont="1" applyFill="1" applyBorder="1" applyAlignment="1" applyProtection="1">
      <alignment horizontal="left" vertical="center" wrapText="1" shrinkToFit="1"/>
      <protection locked="0"/>
    </xf>
    <xf numFmtId="180" fontId="48" fillId="0" borderId="13" xfId="3" applyNumberFormat="1" applyFont="1" applyBorder="1" applyAlignment="1">
      <alignment horizontal="left" vertical="center" wrapText="1" shrinkToFit="1"/>
    </xf>
    <xf numFmtId="180" fontId="48" fillId="0" borderId="41" xfId="3" applyNumberFormat="1" applyFont="1" applyBorder="1" applyAlignment="1">
      <alignment horizontal="left" vertical="center" wrapText="1" shrinkToFit="1"/>
    </xf>
    <xf numFmtId="0" fontId="26" fillId="0" borderId="13" xfId="3" applyFont="1" applyBorder="1" applyAlignment="1" applyProtection="1">
      <alignment horizontal="left" vertical="center" wrapText="1" shrinkToFit="1"/>
      <protection locked="0"/>
    </xf>
    <xf numFmtId="0" fontId="49" fillId="0" borderId="8" xfId="3" applyFont="1" applyBorder="1" applyAlignment="1" applyProtection="1">
      <alignment horizontal="left" vertical="center" wrapText="1" shrinkToFit="1"/>
      <protection locked="0"/>
    </xf>
    <xf numFmtId="0" fontId="49" fillId="0" borderId="41" xfId="3" applyFont="1" applyBorder="1" applyAlignment="1" applyProtection="1">
      <alignment horizontal="left" vertical="center" wrapText="1" shrinkToFit="1"/>
      <protection locked="0"/>
    </xf>
    <xf numFmtId="49" fontId="24" fillId="5" borderId="18" xfId="3" applyNumberFormat="1" applyFont="1" applyFill="1" applyBorder="1" applyAlignment="1" applyProtection="1">
      <alignment horizontal="center" vertical="center" shrinkToFit="1"/>
      <protection locked="0"/>
    </xf>
    <xf numFmtId="49" fontId="24" fillId="5" borderId="66" xfId="3" applyNumberFormat="1" applyFont="1" applyFill="1" applyBorder="1" applyAlignment="1" applyProtection="1">
      <alignment horizontal="center" vertical="center" shrinkToFit="1"/>
      <protection locked="0"/>
    </xf>
    <xf numFmtId="0" fontId="49" fillId="0" borderId="39" xfId="3" applyFont="1" applyBorder="1" applyAlignment="1" applyProtection="1">
      <alignment horizontal="left" vertical="center" wrapText="1" shrinkToFit="1"/>
      <protection locked="0"/>
    </xf>
    <xf numFmtId="0" fontId="49" fillId="0" borderId="21" xfId="3" applyFont="1" applyBorder="1" applyAlignment="1" applyProtection="1">
      <alignment horizontal="left" vertical="center" wrapText="1" shrinkToFit="1"/>
      <protection locked="0"/>
    </xf>
    <xf numFmtId="0" fontId="49" fillId="0" borderId="42" xfId="3" applyFont="1" applyBorder="1" applyAlignment="1" applyProtection="1">
      <alignment horizontal="left" vertical="center" wrapText="1" shrinkToFit="1"/>
      <protection locked="0"/>
    </xf>
    <xf numFmtId="0" fontId="53" fillId="2" borderId="39" xfId="3" applyFont="1" applyFill="1" applyBorder="1" applyAlignment="1">
      <alignment horizontal="left" vertical="top" wrapText="1"/>
    </xf>
    <xf numFmtId="0" fontId="53" fillId="2" borderId="21" xfId="3" applyFont="1" applyFill="1" applyBorder="1" applyAlignment="1">
      <alignment horizontal="left" vertical="top" wrapText="1"/>
    </xf>
    <xf numFmtId="0" fontId="53" fillId="2" borderId="25" xfId="3" applyFont="1" applyFill="1" applyBorder="1" applyAlignment="1">
      <alignment horizontal="left" vertical="top" wrapText="1"/>
    </xf>
    <xf numFmtId="0" fontId="49" fillId="0" borderId="39" xfId="3" applyFont="1" applyBorder="1" applyAlignment="1">
      <alignment horizontal="center" vertical="center"/>
    </xf>
    <xf numFmtId="0" fontId="49" fillId="0" borderId="21" xfId="3" applyFont="1" applyBorder="1" applyAlignment="1">
      <alignment horizontal="center" vertical="center"/>
    </xf>
    <xf numFmtId="0" fontId="49" fillId="0" borderId="42" xfId="3" applyFont="1" applyBorder="1" applyAlignment="1">
      <alignment horizontal="center" vertical="center"/>
    </xf>
    <xf numFmtId="0" fontId="53" fillId="2" borderId="21" xfId="3" applyFont="1" applyFill="1" applyBorder="1" applyAlignment="1">
      <alignment horizontal="center" vertical="top" wrapText="1"/>
    </xf>
    <xf numFmtId="0" fontId="51" fillId="0" borderId="14" xfId="3" applyFont="1" applyBorder="1" applyAlignment="1">
      <alignment horizontal="center" vertical="center" wrapText="1"/>
    </xf>
    <xf numFmtId="0" fontId="51" fillId="0" borderId="20" xfId="3" applyFont="1" applyBorder="1" applyAlignment="1">
      <alignment horizontal="center" vertical="center" wrapText="1"/>
    </xf>
    <xf numFmtId="0" fontId="51" fillId="0" borderId="4" xfId="3" applyFont="1" applyBorder="1" applyAlignment="1">
      <alignment horizontal="center" vertical="center" wrapText="1"/>
    </xf>
    <xf numFmtId="0" fontId="53" fillId="2" borderId="14" xfId="3" applyFont="1" applyFill="1" applyBorder="1" applyAlignment="1">
      <alignment horizontal="center" vertical="top" wrapText="1"/>
    </xf>
    <xf numFmtId="0" fontId="53" fillId="2" borderId="4" xfId="3" applyFont="1" applyFill="1" applyBorder="1" applyAlignment="1">
      <alignment horizontal="center" vertical="top" wrapText="1"/>
    </xf>
    <xf numFmtId="0" fontId="53" fillId="2" borderId="14" xfId="3" applyFont="1" applyFill="1" applyBorder="1" applyAlignment="1">
      <alignment vertical="top" wrapText="1"/>
    </xf>
    <xf numFmtId="0" fontId="53" fillId="2" borderId="4" xfId="3" applyFont="1" applyFill="1" applyBorder="1" applyAlignment="1">
      <alignment vertical="top" wrapText="1"/>
    </xf>
    <xf numFmtId="0" fontId="52" fillId="0" borderId="39" xfId="0" applyFont="1" applyBorder="1" applyAlignment="1">
      <alignment horizontal="center" vertical="center"/>
    </xf>
    <xf numFmtId="0" fontId="52" fillId="0" borderId="42" xfId="0" applyFont="1" applyBorder="1" applyAlignment="1">
      <alignment horizontal="center" vertical="center"/>
    </xf>
    <xf numFmtId="0" fontId="51" fillId="0" borderId="1"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47" xfId="3" applyFont="1" applyBorder="1" applyAlignment="1">
      <alignment horizontal="center" vertical="center" wrapText="1"/>
    </xf>
    <xf numFmtId="49" fontId="24" fillId="5" borderId="10" xfId="3" applyNumberFormat="1" applyFont="1" applyFill="1" applyBorder="1" applyAlignment="1" applyProtection="1">
      <alignment horizontal="center" vertical="center" shrinkToFit="1"/>
      <protection locked="0"/>
    </xf>
    <xf numFmtId="0" fontId="28" fillId="0" borderId="47" xfId="3" applyFont="1" applyBorder="1" applyAlignment="1">
      <alignment horizontal="center" vertical="center" wrapText="1" shrinkToFit="1"/>
    </xf>
    <xf numFmtId="0" fontId="28" fillId="0" borderId="16" xfId="3" applyFont="1" applyBorder="1" applyAlignment="1">
      <alignment horizontal="center" vertical="center" wrapText="1"/>
    </xf>
    <xf numFmtId="180" fontId="23" fillId="0" borderId="13" xfId="3" applyNumberFormat="1" applyFont="1" applyBorder="1" applyAlignment="1">
      <alignment horizontal="right" vertical="center" wrapText="1" shrinkToFit="1"/>
    </xf>
    <xf numFmtId="180" fontId="23" fillId="0" borderId="41" xfId="3" applyNumberFormat="1" applyFont="1" applyBorder="1" applyAlignment="1">
      <alignment horizontal="right" vertical="center" wrapText="1" shrinkToFit="1"/>
    </xf>
    <xf numFmtId="180" fontId="60" fillId="8" borderId="13" xfId="3" applyNumberFormat="1" applyFont="1" applyFill="1" applyBorder="1" applyAlignment="1">
      <alignment horizontal="right" vertical="center" wrapText="1" shrinkToFit="1"/>
    </xf>
    <xf numFmtId="180" fontId="60" fillId="8" borderId="35" xfId="3" applyNumberFormat="1" applyFont="1" applyFill="1" applyBorder="1" applyAlignment="1">
      <alignment horizontal="right" vertical="center" wrapText="1" shrinkToFit="1"/>
    </xf>
    <xf numFmtId="0" fontId="60" fillId="8" borderId="39" xfId="3" applyFont="1" applyFill="1" applyBorder="1" applyAlignment="1">
      <alignment horizontal="left" vertical="top" wrapText="1"/>
    </xf>
    <xf numFmtId="0" fontId="60" fillId="8" borderId="21" xfId="3" applyFont="1" applyFill="1" applyBorder="1" applyAlignment="1">
      <alignment horizontal="left" vertical="top" wrapText="1"/>
    </xf>
    <xf numFmtId="0" fontId="60" fillId="8" borderId="25" xfId="3" applyFont="1" applyFill="1" applyBorder="1" applyAlignment="1">
      <alignment horizontal="left" vertical="top" wrapText="1"/>
    </xf>
    <xf numFmtId="3" fontId="60" fillId="10" borderId="10" xfId="3" applyNumberFormat="1" applyFont="1" applyFill="1" applyBorder="1" applyAlignment="1" applyProtection="1">
      <alignment horizontal="right" vertical="center" shrinkToFit="1"/>
      <protection locked="0"/>
    </xf>
    <xf numFmtId="3" fontId="60" fillId="10" borderId="5" xfId="3" applyNumberFormat="1" applyFont="1" applyFill="1" applyBorder="1" applyAlignment="1" applyProtection="1">
      <alignment horizontal="right" vertical="center" shrinkToFit="1"/>
      <protection locked="0"/>
    </xf>
    <xf numFmtId="181" fontId="60" fillId="10" borderId="10" xfId="3" applyNumberFormat="1" applyFont="1" applyFill="1" applyBorder="1" applyAlignment="1" applyProtection="1">
      <alignment horizontal="right" vertical="center" shrinkToFit="1"/>
      <protection locked="0"/>
    </xf>
    <xf numFmtId="181" fontId="60" fillId="10" borderId="5" xfId="3" applyNumberFormat="1" applyFont="1" applyFill="1" applyBorder="1" applyAlignment="1" applyProtection="1">
      <alignment horizontal="right" vertical="center" shrinkToFit="1"/>
      <protection locked="0"/>
    </xf>
    <xf numFmtId="3" fontId="60" fillId="10" borderId="39" xfId="3" applyNumberFormat="1" applyFont="1" applyFill="1" applyBorder="1" applyAlignment="1" applyProtection="1">
      <alignment horizontal="right" vertical="center" shrinkToFit="1"/>
      <protection locked="0"/>
    </xf>
    <xf numFmtId="3" fontId="60" fillId="10" borderId="42" xfId="3" applyNumberFormat="1" applyFont="1" applyFill="1" applyBorder="1" applyAlignment="1" applyProtection="1">
      <alignment horizontal="right" vertical="center" shrinkToFit="1"/>
      <protection locked="0"/>
    </xf>
    <xf numFmtId="181" fontId="60" fillId="10" borderId="39" xfId="3" applyNumberFormat="1" applyFont="1" applyFill="1" applyBorder="1" applyAlignment="1" applyProtection="1">
      <alignment horizontal="right" vertical="center" shrinkToFit="1"/>
      <protection locked="0"/>
    </xf>
    <xf numFmtId="181" fontId="60" fillId="10" borderId="42" xfId="3" applyNumberFormat="1" applyFont="1" applyFill="1" applyBorder="1" applyAlignment="1" applyProtection="1">
      <alignment horizontal="right" vertical="center" shrinkToFit="1"/>
      <protection locked="0"/>
    </xf>
    <xf numFmtId="0" fontId="28" fillId="0" borderId="1" xfId="3" applyFont="1" applyBorder="1" applyAlignment="1">
      <alignment horizontal="center" vertical="center" wrapText="1"/>
    </xf>
    <xf numFmtId="0" fontId="28" fillId="0" borderId="2" xfId="3" applyFont="1" applyBorder="1" applyAlignment="1">
      <alignment horizontal="center" vertical="center" wrapText="1"/>
    </xf>
    <xf numFmtId="0" fontId="28" fillId="0" borderId="47" xfId="3" applyFont="1" applyBorder="1" applyAlignment="1">
      <alignment horizontal="center" vertical="center" wrapText="1"/>
    </xf>
    <xf numFmtId="0" fontId="60" fillId="8" borderId="11" xfId="3" applyFont="1" applyFill="1" applyBorder="1" applyAlignment="1">
      <alignment horizontal="center" vertical="top" wrapText="1"/>
    </xf>
    <xf numFmtId="0" fontId="60" fillId="8" borderId="17" xfId="3" applyFont="1" applyFill="1" applyBorder="1" applyAlignment="1">
      <alignment horizontal="center" vertical="top" wrapText="1"/>
    </xf>
    <xf numFmtId="0" fontId="52" fillId="0" borderId="11" xfId="0" applyFont="1" applyBorder="1" applyAlignment="1">
      <alignment horizontal="center" vertical="center"/>
    </xf>
    <xf numFmtId="0" fontId="52" fillId="0" borderId="17" xfId="0" applyFont="1" applyBorder="1" applyAlignment="1">
      <alignment horizontal="center" vertical="center"/>
    </xf>
    <xf numFmtId="181" fontId="60" fillId="8" borderId="11" xfId="3" applyNumberFormat="1" applyFont="1" applyFill="1" applyBorder="1" applyAlignment="1">
      <alignment horizontal="center" vertical="top" wrapText="1"/>
    </xf>
    <xf numFmtId="181" fontId="60" fillId="8" borderId="7" xfId="3" applyNumberFormat="1" applyFont="1" applyFill="1" applyBorder="1" applyAlignment="1">
      <alignment horizontal="center" vertical="top" wrapText="1"/>
    </xf>
    <xf numFmtId="0" fontId="60" fillId="8" borderId="14" xfId="3" applyFont="1" applyFill="1" applyBorder="1" applyAlignment="1">
      <alignment horizontal="center" vertical="top" wrapText="1"/>
    </xf>
    <xf numFmtId="0" fontId="60" fillId="8" borderId="4" xfId="3" applyFont="1" applyFill="1" applyBorder="1" applyAlignment="1">
      <alignment horizontal="center" vertical="top" wrapText="1"/>
    </xf>
    <xf numFmtId="0" fontId="51" fillId="4" borderId="52" xfId="3" applyFont="1" applyFill="1" applyBorder="1" applyAlignment="1">
      <alignment horizontal="center" vertical="center" textRotation="255"/>
    </xf>
    <xf numFmtId="0" fontId="63" fillId="8" borderId="38" xfId="0" applyFont="1" applyFill="1" applyBorder="1">
      <alignment vertical="center"/>
    </xf>
    <xf numFmtId="0" fontId="49" fillId="0" borderId="39" xfId="3" applyFont="1" applyBorder="1" applyAlignment="1" applyProtection="1">
      <alignment horizontal="center" vertical="center" wrapText="1" shrinkToFit="1"/>
      <protection locked="0"/>
    </xf>
    <xf numFmtId="0" fontId="49" fillId="0" borderId="42" xfId="3" applyFont="1" applyBorder="1" applyAlignment="1" applyProtection="1">
      <alignment horizontal="center" vertical="center" wrapText="1" shrinkToFit="1"/>
      <protection locked="0"/>
    </xf>
    <xf numFmtId="0" fontId="60" fillId="10" borderId="39" xfId="3" applyFont="1" applyFill="1" applyBorder="1" applyAlignment="1" applyProtection="1">
      <alignment horizontal="center" vertical="center" wrapText="1" shrinkToFit="1"/>
      <protection locked="0"/>
    </xf>
    <xf numFmtId="0" fontId="60" fillId="10" borderId="21" xfId="3" applyFont="1" applyFill="1" applyBorder="1" applyAlignment="1" applyProtection="1">
      <alignment horizontal="center" vertical="center" wrapText="1" shrinkToFit="1"/>
      <protection locked="0"/>
    </xf>
    <xf numFmtId="0" fontId="60" fillId="10" borderId="42" xfId="3" applyFont="1" applyFill="1" applyBorder="1" applyAlignment="1" applyProtection="1">
      <alignment horizontal="center" vertical="center" wrapText="1" shrinkToFit="1"/>
      <protection locked="0"/>
    </xf>
    <xf numFmtId="0" fontId="60" fillId="8" borderId="39" xfId="3" applyFont="1" applyFill="1" applyBorder="1" applyAlignment="1">
      <alignment horizontal="center" vertical="center" wrapText="1" shrinkToFit="1"/>
    </xf>
    <xf numFmtId="0" fontId="60" fillId="8" borderId="21" xfId="3" applyFont="1" applyFill="1" applyBorder="1" applyAlignment="1">
      <alignment horizontal="center" vertical="center" wrapText="1" shrinkToFit="1"/>
    </xf>
    <xf numFmtId="0" fontId="60" fillId="8" borderId="42" xfId="3" applyFont="1" applyFill="1" applyBorder="1" applyAlignment="1">
      <alignment horizontal="center" vertical="center" wrapText="1" shrinkToFit="1"/>
    </xf>
    <xf numFmtId="49" fontId="49" fillId="0" borderId="39" xfId="3" applyNumberFormat="1" applyFont="1" applyBorder="1" applyAlignment="1" applyProtection="1">
      <alignment horizontal="left" vertical="center" shrinkToFit="1"/>
      <protection locked="0"/>
    </xf>
    <xf numFmtId="49" fontId="49" fillId="0" borderId="25" xfId="3" applyNumberFormat="1" applyFont="1" applyBorder="1" applyAlignment="1" applyProtection="1">
      <alignment horizontal="left" vertical="center" shrinkToFit="1"/>
      <protection locked="0"/>
    </xf>
    <xf numFmtId="0" fontId="52" fillId="0" borderId="2" xfId="0" applyFont="1" applyBorder="1" applyAlignment="1">
      <alignment horizontal="center" vertical="center" wrapText="1"/>
    </xf>
    <xf numFmtId="0" fontId="52" fillId="0" borderId="13" xfId="0" applyFont="1" applyBorder="1" applyAlignment="1">
      <alignment horizontal="center" vertical="center"/>
    </xf>
    <xf numFmtId="0" fontId="52" fillId="0" borderId="8" xfId="0" applyFont="1" applyBorder="1" applyAlignment="1">
      <alignment horizontal="center" vertical="center"/>
    </xf>
    <xf numFmtId="0" fontId="52" fillId="0" borderId="41" xfId="0" applyFont="1" applyBorder="1" applyAlignment="1">
      <alignment horizontal="center" vertical="center"/>
    </xf>
    <xf numFmtId="0" fontId="52" fillId="0" borderId="35" xfId="0" applyFont="1" applyBorder="1" applyAlignment="1">
      <alignment horizontal="center" vertical="center"/>
    </xf>
    <xf numFmtId="0" fontId="49" fillId="5" borderId="10" xfId="3" applyFont="1" applyFill="1" applyBorder="1" applyAlignment="1" applyProtection="1">
      <alignment horizontal="left" vertical="center" wrapText="1" shrinkToFit="1"/>
      <protection locked="0"/>
    </xf>
    <xf numFmtId="0" fontId="49" fillId="5" borderId="19" xfId="3" applyFont="1" applyFill="1" applyBorder="1" applyAlignment="1" applyProtection="1">
      <alignment horizontal="left" vertical="center" wrapText="1" shrinkToFit="1"/>
      <protection locked="0"/>
    </xf>
    <xf numFmtId="0" fontId="49" fillId="5" borderId="5" xfId="3" applyFont="1" applyFill="1" applyBorder="1" applyAlignment="1" applyProtection="1">
      <alignment horizontal="left" vertical="center" wrapText="1" shrinkToFit="1"/>
      <protection locked="0"/>
    </xf>
    <xf numFmtId="0" fontId="26" fillId="0" borderId="10" xfId="3" applyFont="1" applyBorder="1" applyAlignment="1" applyProtection="1">
      <alignment horizontal="left" vertical="center" wrapText="1" shrinkToFit="1"/>
      <protection locked="0"/>
    </xf>
    <xf numFmtId="0" fontId="49" fillId="0" borderId="19" xfId="3" applyFont="1" applyBorder="1" applyAlignment="1" applyProtection="1">
      <alignment horizontal="left" vertical="center" wrapText="1" shrinkToFit="1"/>
      <protection locked="0"/>
    </xf>
    <xf numFmtId="0" fontId="49" fillId="0" borderId="5" xfId="3" applyFont="1" applyBorder="1" applyAlignment="1" applyProtection="1">
      <alignment horizontal="left" vertical="center" wrapText="1" shrinkToFit="1"/>
      <protection locked="0"/>
    </xf>
    <xf numFmtId="180" fontId="60" fillId="8" borderId="10" xfId="3" applyNumberFormat="1" applyFont="1" applyFill="1" applyBorder="1" applyAlignment="1">
      <alignment horizontal="right" vertical="center" wrapText="1" shrinkToFit="1"/>
    </xf>
    <xf numFmtId="180" fontId="60" fillId="8" borderId="22" xfId="3" applyNumberFormat="1" applyFont="1" applyFill="1" applyBorder="1" applyAlignment="1">
      <alignment horizontal="right" vertical="center" wrapText="1" shrinkToFit="1"/>
    </xf>
    <xf numFmtId="49" fontId="26" fillId="0" borderId="39" xfId="3" applyNumberFormat="1" applyFont="1" applyBorder="1" applyAlignment="1" applyProtection="1">
      <alignment horizontal="left" vertical="center" shrinkToFit="1"/>
      <protection locked="0"/>
    </xf>
    <xf numFmtId="0" fontId="60" fillId="8" borderId="39" xfId="3" applyFont="1" applyFill="1" applyBorder="1" applyAlignment="1">
      <alignment horizontal="center" vertical="top" wrapText="1"/>
    </xf>
    <xf numFmtId="0" fontId="60" fillId="8" borderId="42" xfId="3" applyFont="1" applyFill="1" applyBorder="1" applyAlignment="1">
      <alignment horizontal="center" vertical="top" wrapText="1"/>
    </xf>
    <xf numFmtId="181" fontId="60" fillId="8" borderId="39" xfId="3" applyNumberFormat="1" applyFont="1" applyFill="1" applyBorder="1" applyAlignment="1">
      <alignment horizontal="center" vertical="top" wrapText="1"/>
    </xf>
    <xf numFmtId="181" fontId="60" fillId="8" borderId="21" xfId="3" applyNumberFormat="1" applyFont="1" applyFill="1" applyBorder="1" applyAlignment="1">
      <alignment horizontal="center" vertical="top" wrapText="1"/>
    </xf>
    <xf numFmtId="0" fontId="51" fillId="0" borderId="13" xfId="3" applyFont="1" applyBorder="1" applyAlignment="1">
      <alignment horizontal="center" vertical="center" wrapText="1"/>
    </xf>
    <xf numFmtId="0" fontId="51" fillId="0" borderId="8" xfId="3" applyFont="1" applyBorder="1" applyAlignment="1">
      <alignment horizontal="center" vertical="center" wrapText="1"/>
    </xf>
    <xf numFmtId="0" fontId="51" fillId="0" borderId="41" xfId="3" applyFont="1" applyBorder="1" applyAlignment="1">
      <alignment horizontal="center" vertical="center" wrapText="1"/>
    </xf>
    <xf numFmtId="0" fontId="60" fillId="8" borderId="13" xfId="3" applyFont="1" applyFill="1" applyBorder="1" applyAlignment="1">
      <alignment horizontal="center" vertical="top" wrapText="1"/>
    </xf>
    <xf numFmtId="0" fontId="60" fillId="8" borderId="41" xfId="3" applyFont="1" applyFill="1" applyBorder="1" applyAlignment="1">
      <alignment horizontal="center" vertical="top" wrapText="1"/>
    </xf>
    <xf numFmtId="0" fontId="49" fillId="0" borderId="13" xfId="3" applyFont="1" applyBorder="1" applyAlignment="1">
      <alignment horizontal="center" vertical="center" wrapText="1"/>
    </xf>
    <xf numFmtId="0" fontId="49" fillId="0" borderId="8" xfId="3" applyFont="1" applyBorder="1" applyAlignment="1">
      <alignment horizontal="center" vertical="center" wrapText="1"/>
    </xf>
    <xf numFmtId="0" fontId="49" fillId="0" borderId="41" xfId="3" applyFont="1" applyBorder="1" applyAlignment="1">
      <alignment horizontal="center" vertical="center" wrapText="1"/>
    </xf>
    <xf numFmtId="0" fontId="60" fillId="9" borderId="39" xfId="3" applyFont="1" applyFill="1" applyBorder="1" applyAlignment="1">
      <alignment horizontal="center" vertical="center" wrapText="1" shrinkToFit="1"/>
    </xf>
    <xf numFmtId="0" fontId="60" fillId="9" borderId="21" xfId="3" applyFont="1" applyFill="1" applyBorder="1" applyAlignment="1">
      <alignment horizontal="center" vertical="center" wrapText="1" shrinkToFit="1"/>
    </xf>
    <xf numFmtId="0" fontId="60" fillId="9" borderId="42" xfId="3" applyFont="1" applyFill="1" applyBorder="1" applyAlignment="1">
      <alignment horizontal="center" vertical="center" wrapText="1" shrinkToFit="1"/>
    </xf>
    <xf numFmtId="0" fontId="15" fillId="0" borderId="0" xfId="0" applyFont="1" applyAlignment="1">
      <alignment horizontal="left" vertical="center" shrinkToFit="1"/>
    </xf>
    <xf numFmtId="0" fontId="15" fillId="0" borderId="0" xfId="0" applyFont="1" applyAlignment="1">
      <alignment horizontal="center" vertical="center" wrapText="1" shrinkToFit="1"/>
    </xf>
    <xf numFmtId="0" fontId="15" fillId="0" borderId="0" xfId="0" applyFont="1" applyAlignment="1">
      <alignment horizontal="center" vertical="center"/>
    </xf>
    <xf numFmtId="0" fontId="21" fillId="0" borderId="0" xfId="0" applyFont="1" applyAlignment="1">
      <alignment horizontal="left" vertical="center"/>
    </xf>
    <xf numFmtId="0" fontId="15" fillId="0" borderId="0" xfId="0" applyFont="1" applyAlignment="1">
      <alignment horizontal="left" vertical="top" wrapText="1" shrinkToFit="1"/>
    </xf>
    <xf numFmtId="178" fontId="22" fillId="0" borderId="0" xfId="4" applyNumberFormat="1" applyFont="1" applyFill="1" applyBorder="1" applyAlignment="1">
      <alignment horizontal="right" vertical="center" shrinkToFit="1"/>
    </xf>
    <xf numFmtId="0" fontId="7" fillId="0" borderId="26" xfId="0" applyFont="1" applyBorder="1" applyAlignment="1">
      <alignment vertical="center" shrinkToFit="1"/>
    </xf>
    <xf numFmtId="0" fontId="7" fillId="0" borderId="2" xfId="0" applyFont="1" applyBorder="1" applyAlignment="1">
      <alignment vertical="center" shrinkToFit="1"/>
    </xf>
    <xf numFmtId="0" fontId="7" fillId="0" borderId="28" xfId="0" applyFont="1" applyBorder="1" applyAlignment="1">
      <alignment horizontal="right" vertical="center" shrinkToFit="1"/>
    </xf>
    <xf numFmtId="178" fontId="15" fillId="0" borderId="0" xfId="4" applyNumberFormat="1" applyFont="1" applyFill="1" applyBorder="1" applyAlignment="1">
      <alignment horizontal="right" vertical="center" shrinkToFit="1"/>
    </xf>
    <xf numFmtId="0" fontId="31" fillId="0" borderId="0" xfId="0" applyFont="1" applyAlignment="1">
      <alignment horizontal="center" vertical="center" wrapText="1" shrinkToFit="1"/>
    </xf>
    <xf numFmtId="0" fontId="37" fillId="0" borderId="8" xfId="0" applyFont="1" applyBorder="1" applyAlignment="1">
      <alignment horizontal="left" vertical="center"/>
    </xf>
    <xf numFmtId="0" fontId="37" fillId="0" borderId="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30"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69"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30" xfId="0" applyFont="1" applyBorder="1" applyAlignment="1">
      <alignment horizontal="center" vertical="center" wrapText="1"/>
    </xf>
    <xf numFmtId="0" fontId="37" fillId="0" borderId="16" xfId="0" applyFont="1" applyBorder="1" applyAlignment="1">
      <alignment horizontal="center" vertical="center"/>
    </xf>
    <xf numFmtId="0" fontId="37" fillId="0" borderId="44" xfId="0" applyFont="1" applyBorder="1" applyAlignment="1">
      <alignment horizontal="center" vertical="center"/>
    </xf>
    <xf numFmtId="0" fontId="37" fillId="0" borderId="25" xfId="0" applyFont="1" applyBorder="1" applyAlignment="1">
      <alignment horizontal="center" vertical="center"/>
    </xf>
    <xf numFmtId="0" fontId="65" fillId="8" borderId="8" xfId="0" applyFont="1" applyFill="1" applyBorder="1" applyAlignment="1">
      <alignment horizontal="left" vertical="center"/>
    </xf>
    <xf numFmtId="0" fontId="66" fillId="8" borderId="26" xfId="0" applyFont="1" applyFill="1" applyBorder="1" applyAlignment="1">
      <alignment vertical="center" shrinkToFit="1"/>
    </xf>
    <xf numFmtId="0" fontId="60" fillId="8" borderId="26" xfId="0" applyFont="1" applyFill="1" applyBorder="1" applyAlignment="1">
      <alignment vertical="center" shrinkToFit="1"/>
    </xf>
  </cellXfs>
  <cellStyles count="12">
    <cellStyle name="パーセント" xfId="5" builtinId="5"/>
    <cellStyle name="パーセント 2" xfId="11" xr:uid="{5AAE6C49-7E62-45C9-8905-18A9D6290AD8}"/>
    <cellStyle name="ハイパーリンク 2" xfId="1" xr:uid="{00000000-0005-0000-0000-000001000000}"/>
    <cellStyle name="桁区切り" xfId="6" builtinId="6"/>
    <cellStyle name="桁区切り 2" xfId="10" xr:uid="{3E330C4E-D450-41EA-A22A-A1B48C8A0BD2}"/>
    <cellStyle name="通貨" xfId="4" builtinId="7"/>
    <cellStyle name="通貨 2" xfId="9" xr:uid="{76415B25-DE02-42B8-AEC5-15EF4C334654}"/>
    <cellStyle name="標準" xfId="0" builtinId="0"/>
    <cellStyle name="標準 2" xfId="2" xr:uid="{00000000-0005-0000-0000-000005000000}"/>
    <cellStyle name="標準 2 2" xfId="3" xr:uid="{00000000-0005-0000-0000-000006000000}"/>
    <cellStyle name="標準 3" xfId="7" xr:uid="{00000000-0005-0000-0000-000007000000}"/>
    <cellStyle name="標準 4" xfId="8" xr:uid="{DFBE44DA-4A7A-4D3F-925C-22C365074214}"/>
  </cellStyles>
  <dxfs count="53">
    <dxf>
      <fill>
        <patternFill>
          <bgColor rgb="FFFF0000"/>
        </patternFill>
      </fill>
    </dxf>
    <dxf>
      <fill>
        <patternFill>
          <bgColor theme="9" tint="0.79998168889431442"/>
        </patternFill>
      </fill>
    </dxf>
    <dxf>
      <fill>
        <patternFill>
          <bgColor theme="5" tint="0.79998168889431442"/>
        </patternFill>
      </fill>
    </dxf>
    <dxf>
      <font>
        <color rgb="FF000000"/>
      </font>
      <fill>
        <patternFill patternType="solid">
          <bgColor rgb="FFF2DCDB"/>
        </patternFill>
      </fill>
    </dxf>
    <dxf>
      <fill>
        <patternFill>
          <bgColor rgb="FFFF0000"/>
        </patternFill>
      </fill>
    </dxf>
    <dxf>
      <fill>
        <patternFill>
          <bgColor theme="5" tint="0.79998168889431442"/>
        </patternFill>
      </fill>
    </dxf>
    <dxf>
      <fill>
        <patternFill>
          <bgColor theme="5" tint="0.79998168889431442"/>
        </patternFill>
      </fill>
    </dxf>
    <dxf>
      <font>
        <color rgb="FF000000"/>
      </font>
      <fill>
        <patternFill patternType="solid">
          <bgColor rgb="FFF2DCDB"/>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rgb="FF000000"/>
      </font>
      <fill>
        <patternFill patternType="solid">
          <bgColor rgb="FFF2DCDB"/>
        </patternFill>
      </fill>
    </dxf>
    <dxf>
      <fill>
        <patternFill>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rgb="FF000000"/>
      </font>
      <fill>
        <patternFill patternType="solid">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1"/>
      </font>
      <fill>
        <patternFill patternType="solid">
          <bgColor theme="5" tint="0.79998168889431442"/>
        </patternFill>
      </fill>
    </dxf>
    <dxf>
      <fill>
        <patternFill>
          <bgColor theme="9" tint="0.79998168889431442"/>
        </patternFill>
      </fill>
    </dxf>
    <dxf>
      <font>
        <color theme="1"/>
      </font>
      <fill>
        <patternFill patternType="solid">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ont>
        <color theme="1"/>
      </font>
      <fill>
        <patternFill patternType="solid">
          <bgColor theme="5" tint="0.79998168889431442"/>
        </patternFill>
      </fill>
    </dxf>
    <dxf>
      <fill>
        <patternFill>
          <bgColor theme="9" tint="0.79998168889431442"/>
        </patternFill>
      </fill>
    </dxf>
    <dxf>
      <font>
        <color theme="1"/>
      </font>
      <fill>
        <patternFill patternType="solid">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lor theme="1"/>
      </font>
      <fill>
        <patternFill patternType="solid">
          <bgColor theme="5" tint="0.79998168889431442"/>
        </patternFill>
      </fill>
    </dxf>
    <dxf>
      <fill>
        <patternFill>
          <bgColor theme="9" tint="0.79998168889431442"/>
        </patternFill>
      </fill>
    </dxf>
    <dxf>
      <font>
        <color theme="1"/>
      </font>
      <fill>
        <patternFill patternType="solid">
          <bgColor theme="5" tint="0.79998168889431442"/>
        </patternFill>
      </fill>
    </dxf>
    <dxf>
      <fill>
        <patternFill>
          <bgColor theme="5" tint="0.79998168889431442"/>
        </patternFill>
      </fill>
    </dxf>
    <dxf>
      <fill>
        <patternFill>
          <bgColor theme="5" tint="0.79998168889431442"/>
        </patternFill>
      </fill>
    </dxf>
    <dxf>
      <font>
        <color theme="1"/>
      </font>
      <fill>
        <patternFill patternType="solid">
          <bgColor theme="5" tint="0.79998168889431442"/>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504264</xdr:colOff>
      <xdr:row>74</xdr:row>
      <xdr:rowOff>0</xdr:rowOff>
    </xdr:from>
    <xdr:ext cx="184731" cy="264560"/>
    <xdr:sp macro="" textlink="">
      <xdr:nvSpPr>
        <xdr:cNvPr id="2" name="テキスト ボックス 1">
          <a:extLst>
            <a:ext uri="{FF2B5EF4-FFF2-40B4-BE49-F238E27FC236}">
              <a16:creationId xmlns:a16="http://schemas.microsoft.com/office/drawing/2014/main" id="{0E011D41-8F3D-41DD-A9CC-203681843EBE}"/>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3" name="テキスト ボックス 2">
          <a:extLst>
            <a:ext uri="{FF2B5EF4-FFF2-40B4-BE49-F238E27FC236}">
              <a16:creationId xmlns:a16="http://schemas.microsoft.com/office/drawing/2014/main" id="{FBC47E08-A4FE-4645-B1FB-3D541A4702F2}"/>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 name="テキスト ボックス 3">
          <a:extLst>
            <a:ext uri="{FF2B5EF4-FFF2-40B4-BE49-F238E27FC236}">
              <a16:creationId xmlns:a16="http://schemas.microsoft.com/office/drawing/2014/main" id="{0FFEE61B-B01B-43CF-80CF-8E21082927B6}"/>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5" name="テキスト ボックス 4">
          <a:extLst>
            <a:ext uri="{FF2B5EF4-FFF2-40B4-BE49-F238E27FC236}">
              <a16:creationId xmlns:a16="http://schemas.microsoft.com/office/drawing/2014/main" id="{87F9AC8E-4D85-4F5B-B628-45C71AF6A313}"/>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6" name="テキスト ボックス 5">
          <a:extLst>
            <a:ext uri="{FF2B5EF4-FFF2-40B4-BE49-F238E27FC236}">
              <a16:creationId xmlns:a16="http://schemas.microsoft.com/office/drawing/2014/main" id="{B495D0D8-2AE2-4BDB-859C-E9958F34EDE9}"/>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7" name="テキスト ボックス 6">
          <a:extLst>
            <a:ext uri="{FF2B5EF4-FFF2-40B4-BE49-F238E27FC236}">
              <a16:creationId xmlns:a16="http://schemas.microsoft.com/office/drawing/2014/main" id="{B8816361-E01E-466B-9CFE-9BBBA396D3A1}"/>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8" name="テキスト ボックス 7">
          <a:extLst>
            <a:ext uri="{FF2B5EF4-FFF2-40B4-BE49-F238E27FC236}">
              <a16:creationId xmlns:a16="http://schemas.microsoft.com/office/drawing/2014/main" id="{47FA9217-D28C-4588-A519-5EAE63EB4F88}"/>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9" name="テキスト ボックス 8">
          <a:extLst>
            <a:ext uri="{FF2B5EF4-FFF2-40B4-BE49-F238E27FC236}">
              <a16:creationId xmlns:a16="http://schemas.microsoft.com/office/drawing/2014/main" id="{97DA2C92-1060-4A2C-9C27-6FCEB520F3F2}"/>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10" name="テキスト ボックス 9">
          <a:extLst>
            <a:ext uri="{FF2B5EF4-FFF2-40B4-BE49-F238E27FC236}">
              <a16:creationId xmlns:a16="http://schemas.microsoft.com/office/drawing/2014/main" id="{766E4229-4860-49B4-969E-092FF64A20CA}"/>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11" name="テキスト ボックス 10">
          <a:extLst>
            <a:ext uri="{FF2B5EF4-FFF2-40B4-BE49-F238E27FC236}">
              <a16:creationId xmlns:a16="http://schemas.microsoft.com/office/drawing/2014/main" id="{7CCF323D-CC36-471B-A2BB-E310B654CE85}"/>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12" name="テキスト ボックス 11">
          <a:extLst>
            <a:ext uri="{FF2B5EF4-FFF2-40B4-BE49-F238E27FC236}">
              <a16:creationId xmlns:a16="http://schemas.microsoft.com/office/drawing/2014/main" id="{E5D6DED1-14C2-49C5-85D4-A6247526B42E}"/>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13" name="テキスト ボックス 12">
          <a:extLst>
            <a:ext uri="{FF2B5EF4-FFF2-40B4-BE49-F238E27FC236}">
              <a16:creationId xmlns:a16="http://schemas.microsoft.com/office/drawing/2014/main" id="{703CF2C8-9836-46A4-9F8D-98D87D313B4B}"/>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14" name="テキスト ボックス 13">
          <a:extLst>
            <a:ext uri="{FF2B5EF4-FFF2-40B4-BE49-F238E27FC236}">
              <a16:creationId xmlns:a16="http://schemas.microsoft.com/office/drawing/2014/main" id="{39F7DFCC-94F6-4FB6-99CC-9B676039072D}"/>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15" name="テキスト ボックス 14">
          <a:extLst>
            <a:ext uri="{FF2B5EF4-FFF2-40B4-BE49-F238E27FC236}">
              <a16:creationId xmlns:a16="http://schemas.microsoft.com/office/drawing/2014/main" id="{FF809BAF-30F5-47AE-AFFB-7556C038D7D0}"/>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16" name="テキスト ボックス 15">
          <a:extLst>
            <a:ext uri="{FF2B5EF4-FFF2-40B4-BE49-F238E27FC236}">
              <a16:creationId xmlns:a16="http://schemas.microsoft.com/office/drawing/2014/main" id="{70356EC9-8561-467F-AA70-7097CF7AF343}"/>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17" name="テキスト ボックス 16">
          <a:extLst>
            <a:ext uri="{FF2B5EF4-FFF2-40B4-BE49-F238E27FC236}">
              <a16:creationId xmlns:a16="http://schemas.microsoft.com/office/drawing/2014/main" id="{54A7FE14-BAEB-4C4A-BBBB-7B7017B0CE4D}"/>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18" name="テキスト ボックス 17">
          <a:extLst>
            <a:ext uri="{FF2B5EF4-FFF2-40B4-BE49-F238E27FC236}">
              <a16:creationId xmlns:a16="http://schemas.microsoft.com/office/drawing/2014/main" id="{E4E1B2AA-25A9-4677-9747-20C0E9CE349F}"/>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19" name="テキスト ボックス 18">
          <a:extLst>
            <a:ext uri="{FF2B5EF4-FFF2-40B4-BE49-F238E27FC236}">
              <a16:creationId xmlns:a16="http://schemas.microsoft.com/office/drawing/2014/main" id="{11EC0CDB-E977-4D62-A267-3356B0D74D03}"/>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20" name="テキスト ボックス 19">
          <a:extLst>
            <a:ext uri="{FF2B5EF4-FFF2-40B4-BE49-F238E27FC236}">
              <a16:creationId xmlns:a16="http://schemas.microsoft.com/office/drawing/2014/main" id="{B804408E-9101-4D8D-AD4E-C18F4B986B4E}"/>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21" name="テキスト ボックス 20">
          <a:extLst>
            <a:ext uri="{FF2B5EF4-FFF2-40B4-BE49-F238E27FC236}">
              <a16:creationId xmlns:a16="http://schemas.microsoft.com/office/drawing/2014/main" id="{28CDDC8E-C8E3-41A0-8DB7-0AA71CFFE497}"/>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22" name="テキスト ボックス 21">
          <a:extLst>
            <a:ext uri="{FF2B5EF4-FFF2-40B4-BE49-F238E27FC236}">
              <a16:creationId xmlns:a16="http://schemas.microsoft.com/office/drawing/2014/main" id="{62D0DB26-36E5-45D4-BA24-31A8BA84EADF}"/>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23" name="テキスト ボックス 22">
          <a:extLst>
            <a:ext uri="{FF2B5EF4-FFF2-40B4-BE49-F238E27FC236}">
              <a16:creationId xmlns:a16="http://schemas.microsoft.com/office/drawing/2014/main" id="{B47F33B1-8BAE-4ECC-BFAE-236DE44F31A7}"/>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24" name="テキスト ボックス 23">
          <a:extLst>
            <a:ext uri="{FF2B5EF4-FFF2-40B4-BE49-F238E27FC236}">
              <a16:creationId xmlns:a16="http://schemas.microsoft.com/office/drawing/2014/main" id="{15E6E159-21A0-4850-BC3D-2C98BA145D7C}"/>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25" name="テキスト ボックス 24">
          <a:extLst>
            <a:ext uri="{FF2B5EF4-FFF2-40B4-BE49-F238E27FC236}">
              <a16:creationId xmlns:a16="http://schemas.microsoft.com/office/drawing/2014/main" id="{49DE6FF6-AAFE-4E6C-A869-A47D330574E6}"/>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26" name="テキスト ボックス 25">
          <a:extLst>
            <a:ext uri="{FF2B5EF4-FFF2-40B4-BE49-F238E27FC236}">
              <a16:creationId xmlns:a16="http://schemas.microsoft.com/office/drawing/2014/main" id="{B7D6F316-AF6B-4B15-91A4-A3C440939796}"/>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27" name="テキスト ボックス 26">
          <a:extLst>
            <a:ext uri="{FF2B5EF4-FFF2-40B4-BE49-F238E27FC236}">
              <a16:creationId xmlns:a16="http://schemas.microsoft.com/office/drawing/2014/main" id="{1816CCC7-2354-4EB1-84AF-9631F03CB06D}"/>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8" name="テキスト ボックス 27">
          <a:extLst>
            <a:ext uri="{FF2B5EF4-FFF2-40B4-BE49-F238E27FC236}">
              <a16:creationId xmlns:a16="http://schemas.microsoft.com/office/drawing/2014/main" id="{40BB0647-D55B-489A-A40F-ABBC40A7016A}"/>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29" name="テキスト ボックス 28">
          <a:extLst>
            <a:ext uri="{FF2B5EF4-FFF2-40B4-BE49-F238E27FC236}">
              <a16:creationId xmlns:a16="http://schemas.microsoft.com/office/drawing/2014/main" id="{9E7DEDD9-58AA-4C99-B70F-DCA97183624E}"/>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30" name="テキスト ボックス 29">
          <a:extLst>
            <a:ext uri="{FF2B5EF4-FFF2-40B4-BE49-F238E27FC236}">
              <a16:creationId xmlns:a16="http://schemas.microsoft.com/office/drawing/2014/main" id="{EDC038B3-0445-4D68-A69F-BBBC8F9D0CFD}"/>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31" name="テキスト ボックス 30">
          <a:extLst>
            <a:ext uri="{FF2B5EF4-FFF2-40B4-BE49-F238E27FC236}">
              <a16:creationId xmlns:a16="http://schemas.microsoft.com/office/drawing/2014/main" id="{1D647F68-C538-490A-9C83-3DBE75EF2F24}"/>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32" name="テキスト ボックス 31">
          <a:extLst>
            <a:ext uri="{FF2B5EF4-FFF2-40B4-BE49-F238E27FC236}">
              <a16:creationId xmlns:a16="http://schemas.microsoft.com/office/drawing/2014/main" id="{7B4828F6-3342-4B56-82BC-4C875909C7B4}"/>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33" name="テキスト ボックス 32">
          <a:extLst>
            <a:ext uri="{FF2B5EF4-FFF2-40B4-BE49-F238E27FC236}">
              <a16:creationId xmlns:a16="http://schemas.microsoft.com/office/drawing/2014/main" id="{399D27CA-CC76-4EA2-BF30-183219BE722E}"/>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34" name="テキスト ボックス 33">
          <a:extLst>
            <a:ext uri="{FF2B5EF4-FFF2-40B4-BE49-F238E27FC236}">
              <a16:creationId xmlns:a16="http://schemas.microsoft.com/office/drawing/2014/main" id="{BF794017-4920-4AA6-9CF1-D65C9F631D4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35" name="テキスト ボックス 34">
          <a:extLst>
            <a:ext uri="{FF2B5EF4-FFF2-40B4-BE49-F238E27FC236}">
              <a16:creationId xmlns:a16="http://schemas.microsoft.com/office/drawing/2014/main" id="{2FE3214A-8AEB-4AC7-B7E0-D21E318D69F7}"/>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36" name="テキスト ボックス 35">
          <a:extLst>
            <a:ext uri="{FF2B5EF4-FFF2-40B4-BE49-F238E27FC236}">
              <a16:creationId xmlns:a16="http://schemas.microsoft.com/office/drawing/2014/main" id="{62AEC7A3-84EA-4D9B-AFC5-94742E7F8974}"/>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37" name="テキスト ボックス 36">
          <a:extLst>
            <a:ext uri="{FF2B5EF4-FFF2-40B4-BE49-F238E27FC236}">
              <a16:creationId xmlns:a16="http://schemas.microsoft.com/office/drawing/2014/main" id="{40277AB7-6C52-4291-8AA3-A9F110048078}"/>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38" name="テキスト ボックス 37">
          <a:extLst>
            <a:ext uri="{FF2B5EF4-FFF2-40B4-BE49-F238E27FC236}">
              <a16:creationId xmlns:a16="http://schemas.microsoft.com/office/drawing/2014/main" id="{EFD5706A-1E26-4B86-8BAF-177A727A4463}"/>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39" name="テキスト ボックス 38">
          <a:extLst>
            <a:ext uri="{FF2B5EF4-FFF2-40B4-BE49-F238E27FC236}">
              <a16:creationId xmlns:a16="http://schemas.microsoft.com/office/drawing/2014/main" id="{9EF76AED-E588-40DE-B237-0B786DA15C6D}"/>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40" name="テキスト ボックス 39">
          <a:extLst>
            <a:ext uri="{FF2B5EF4-FFF2-40B4-BE49-F238E27FC236}">
              <a16:creationId xmlns:a16="http://schemas.microsoft.com/office/drawing/2014/main" id="{ABFF7481-EC1D-483D-A3DE-31DB9029A501}"/>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1" name="テキスト ボックス 40">
          <a:extLst>
            <a:ext uri="{FF2B5EF4-FFF2-40B4-BE49-F238E27FC236}">
              <a16:creationId xmlns:a16="http://schemas.microsoft.com/office/drawing/2014/main" id="{DF91EA60-2A8F-4323-A9C3-F0CE108F4CC5}"/>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2" name="テキスト ボックス 41">
          <a:extLst>
            <a:ext uri="{FF2B5EF4-FFF2-40B4-BE49-F238E27FC236}">
              <a16:creationId xmlns:a16="http://schemas.microsoft.com/office/drawing/2014/main" id="{4EEE5C4C-D97D-4BA2-96EA-EBC900CD50C3}"/>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3" name="テキスト ボックス 42">
          <a:extLst>
            <a:ext uri="{FF2B5EF4-FFF2-40B4-BE49-F238E27FC236}">
              <a16:creationId xmlns:a16="http://schemas.microsoft.com/office/drawing/2014/main" id="{AB4633FE-B7B6-4C25-9FDA-7317F061F99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4" name="テキスト ボックス 43">
          <a:extLst>
            <a:ext uri="{FF2B5EF4-FFF2-40B4-BE49-F238E27FC236}">
              <a16:creationId xmlns:a16="http://schemas.microsoft.com/office/drawing/2014/main" id="{3F28B39C-905E-4D6C-AEE5-ABDB1ECD5135}"/>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5" name="テキスト ボックス 44">
          <a:extLst>
            <a:ext uri="{FF2B5EF4-FFF2-40B4-BE49-F238E27FC236}">
              <a16:creationId xmlns:a16="http://schemas.microsoft.com/office/drawing/2014/main" id="{DD706782-A3D0-471A-B2F0-442B895D0791}"/>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6" name="テキスト ボックス 45">
          <a:extLst>
            <a:ext uri="{FF2B5EF4-FFF2-40B4-BE49-F238E27FC236}">
              <a16:creationId xmlns:a16="http://schemas.microsoft.com/office/drawing/2014/main" id="{3C6C3BDE-D9DB-4552-830A-B37C1782379F}"/>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7" name="テキスト ボックス 46">
          <a:extLst>
            <a:ext uri="{FF2B5EF4-FFF2-40B4-BE49-F238E27FC236}">
              <a16:creationId xmlns:a16="http://schemas.microsoft.com/office/drawing/2014/main" id="{49B6371F-1528-42C2-85B3-75FDD03D4D48}"/>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8" name="テキスト ボックス 47">
          <a:extLst>
            <a:ext uri="{FF2B5EF4-FFF2-40B4-BE49-F238E27FC236}">
              <a16:creationId xmlns:a16="http://schemas.microsoft.com/office/drawing/2014/main" id="{7591DFD7-3788-4EC3-A634-50626F076733}"/>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9" name="テキスト ボックス 48">
          <a:extLst>
            <a:ext uri="{FF2B5EF4-FFF2-40B4-BE49-F238E27FC236}">
              <a16:creationId xmlns:a16="http://schemas.microsoft.com/office/drawing/2014/main" id="{2F0FCEBD-77EC-40BF-B17F-F7493794A4F9}"/>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50" name="テキスト ボックス 49">
          <a:extLst>
            <a:ext uri="{FF2B5EF4-FFF2-40B4-BE49-F238E27FC236}">
              <a16:creationId xmlns:a16="http://schemas.microsoft.com/office/drawing/2014/main" id="{381E7F89-15D3-4210-ABC8-5426A911DE76}"/>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51" name="テキスト ボックス 50">
          <a:extLst>
            <a:ext uri="{FF2B5EF4-FFF2-40B4-BE49-F238E27FC236}">
              <a16:creationId xmlns:a16="http://schemas.microsoft.com/office/drawing/2014/main" id="{38B84B0A-EB00-4D25-A8A5-6A3BDF741BD1}"/>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52" name="テキスト ボックス 51">
          <a:extLst>
            <a:ext uri="{FF2B5EF4-FFF2-40B4-BE49-F238E27FC236}">
              <a16:creationId xmlns:a16="http://schemas.microsoft.com/office/drawing/2014/main" id="{68FDE2BD-168B-4D98-B5E9-0A99BCBF4267}"/>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53" name="テキスト ボックス 52">
          <a:extLst>
            <a:ext uri="{FF2B5EF4-FFF2-40B4-BE49-F238E27FC236}">
              <a16:creationId xmlns:a16="http://schemas.microsoft.com/office/drawing/2014/main" id="{8910EC5C-0D81-405C-805D-3C5778F6CBE5}"/>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54" name="テキスト ボックス 53">
          <a:extLst>
            <a:ext uri="{FF2B5EF4-FFF2-40B4-BE49-F238E27FC236}">
              <a16:creationId xmlns:a16="http://schemas.microsoft.com/office/drawing/2014/main" id="{BAB41FFA-6342-4B52-8EB4-7812999313FE}"/>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55" name="テキスト ボックス 54">
          <a:extLst>
            <a:ext uri="{FF2B5EF4-FFF2-40B4-BE49-F238E27FC236}">
              <a16:creationId xmlns:a16="http://schemas.microsoft.com/office/drawing/2014/main" id="{7BA95CD5-98D3-4CB3-9CA1-F76ACCB072C2}"/>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56" name="テキスト ボックス 55">
          <a:extLst>
            <a:ext uri="{FF2B5EF4-FFF2-40B4-BE49-F238E27FC236}">
              <a16:creationId xmlns:a16="http://schemas.microsoft.com/office/drawing/2014/main" id="{01942294-4298-4957-8948-78559285CA96}"/>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57" name="テキスト ボックス 56">
          <a:extLst>
            <a:ext uri="{FF2B5EF4-FFF2-40B4-BE49-F238E27FC236}">
              <a16:creationId xmlns:a16="http://schemas.microsoft.com/office/drawing/2014/main" id="{9F383EE1-871D-45BB-BA65-DC0935C7B12D}"/>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58" name="テキスト ボックス 57">
          <a:extLst>
            <a:ext uri="{FF2B5EF4-FFF2-40B4-BE49-F238E27FC236}">
              <a16:creationId xmlns:a16="http://schemas.microsoft.com/office/drawing/2014/main" id="{F3AE659D-B25B-45AB-9507-0B51849BDA16}"/>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59" name="テキスト ボックス 58">
          <a:extLst>
            <a:ext uri="{FF2B5EF4-FFF2-40B4-BE49-F238E27FC236}">
              <a16:creationId xmlns:a16="http://schemas.microsoft.com/office/drawing/2014/main" id="{4235D5B5-085D-4485-A3A4-DD7C1EBE1E44}"/>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60" name="テキスト ボックス 59">
          <a:extLst>
            <a:ext uri="{FF2B5EF4-FFF2-40B4-BE49-F238E27FC236}">
              <a16:creationId xmlns:a16="http://schemas.microsoft.com/office/drawing/2014/main" id="{403C4780-9C77-4EFA-B114-FE8EE8EA4F14}"/>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61" name="テキスト ボックス 60">
          <a:extLst>
            <a:ext uri="{FF2B5EF4-FFF2-40B4-BE49-F238E27FC236}">
              <a16:creationId xmlns:a16="http://schemas.microsoft.com/office/drawing/2014/main" id="{05C8D8D9-8F53-4109-B50B-519D5F351677}"/>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62" name="テキスト ボックス 61">
          <a:extLst>
            <a:ext uri="{FF2B5EF4-FFF2-40B4-BE49-F238E27FC236}">
              <a16:creationId xmlns:a16="http://schemas.microsoft.com/office/drawing/2014/main" id="{735A7612-075A-456B-8824-C6CF5DAFFD0D}"/>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63" name="テキスト ボックス 62">
          <a:extLst>
            <a:ext uri="{FF2B5EF4-FFF2-40B4-BE49-F238E27FC236}">
              <a16:creationId xmlns:a16="http://schemas.microsoft.com/office/drawing/2014/main" id="{D6929497-2B92-4D5F-A9A7-89E0273B7873}"/>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64" name="テキスト ボックス 63">
          <a:extLst>
            <a:ext uri="{FF2B5EF4-FFF2-40B4-BE49-F238E27FC236}">
              <a16:creationId xmlns:a16="http://schemas.microsoft.com/office/drawing/2014/main" id="{3D241136-8143-416A-BBD1-3268C0D6BDC8}"/>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65" name="テキスト ボックス 64">
          <a:extLst>
            <a:ext uri="{FF2B5EF4-FFF2-40B4-BE49-F238E27FC236}">
              <a16:creationId xmlns:a16="http://schemas.microsoft.com/office/drawing/2014/main" id="{7AF62D19-F1CF-47E2-B206-D8ECF5ECE0D9}"/>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66" name="テキスト ボックス 65">
          <a:extLst>
            <a:ext uri="{FF2B5EF4-FFF2-40B4-BE49-F238E27FC236}">
              <a16:creationId xmlns:a16="http://schemas.microsoft.com/office/drawing/2014/main" id="{C0289D0B-35F9-4563-97DF-61C762F20612}"/>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67" name="テキスト ボックス 66">
          <a:extLst>
            <a:ext uri="{FF2B5EF4-FFF2-40B4-BE49-F238E27FC236}">
              <a16:creationId xmlns:a16="http://schemas.microsoft.com/office/drawing/2014/main" id="{89CEDBA0-81F5-48BE-B8E4-D3B7A926C75E}"/>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68" name="テキスト ボックス 67">
          <a:extLst>
            <a:ext uri="{FF2B5EF4-FFF2-40B4-BE49-F238E27FC236}">
              <a16:creationId xmlns:a16="http://schemas.microsoft.com/office/drawing/2014/main" id="{A91384CC-D68D-4BFD-92D9-5F2525540715}"/>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69" name="テキスト ボックス 68">
          <a:extLst>
            <a:ext uri="{FF2B5EF4-FFF2-40B4-BE49-F238E27FC236}">
              <a16:creationId xmlns:a16="http://schemas.microsoft.com/office/drawing/2014/main" id="{9261EC09-E8AC-485E-B7F8-1303DEF1BFB4}"/>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70" name="テキスト ボックス 69">
          <a:extLst>
            <a:ext uri="{FF2B5EF4-FFF2-40B4-BE49-F238E27FC236}">
              <a16:creationId xmlns:a16="http://schemas.microsoft.com/office/drawing/2014/main" id="{56A1DAA8-6893-48D0-AD32-5B8480CC5472}"/>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71" name="テキスト ボックス 70">
          <a:extLst>
            <a:ext uri="{FF2B5EF4-FFF2-40B4-BE49-F238E27FC236}">
              <a16:creationId xmlns:a16="http://schemas.microsoft.com/office/drawing/2014/main" id="{3314F334-0D34-462B-8339-6EF8823A2C1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72" name="テキスト ボックス 71">
          <a:extLst>
            <a:ext uri="{FF2B5EF4-FFF2-40B4-BE49-F238E27FC236}">
              <a16:creationId xmlns:a16="http://schemas.microsoft.com/office/drawing/2014/main" id="{CF36C189-AB5F-48EC-BFE9-BCB2A585C82F}"/>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73" name="テキスト ボックス 72">
          <a:extLst>
            <a:ext uri="{FF2B5EF4-FFF2-40B4-BE49-F238E27FC236}">
              <a16:creationId xmlns:a16="http://schemas.microsoft.com/office/drawing/2014/main" id="{0C3F4218-FEAF-4441-994B-8EB7C66220AC}"/>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74" name="テキスト ボックス 73">
          <a:extLst>
            <a:ext uri="{FF2B5EF4-FFF2-40B4-BE49-F238E27FC236}">
              <a16:creationId xmlns:a16="http://schemas.microsoft.com/office/drawing/2014/main" id="{7370C458-23F5-457C-9AF5-6AAC2616832A}"/>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75" name="テキスト ボックス 74">
          <a:extLst>
            <a:ext uri="{FF2B5EF4-FFF2-40B4-BE49-F238E27FC236}">
              <a16:creationId xmlns:a16="http://schemas.microsoft.com/office/drawing/2014/main" id="{AA511D0D-3EB9-4A0A-AC26-0506768D2A78}"/>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76" name="テキスト ボックス 75">
          <a:extLst>
            <a:ext uri="{FF2B5EF4-FFF2-40B4-BE49-F238E27FC236}">
              <a16:creationId xmlns:a16="http://schemas.microsoft.com/office/drawing/2014/main" id="{1D7BAB02-908C-4924-A6F1-1771C98C842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77" name="テキスト ボックス 76">
          <a:extLst>
            <a:ext uri="{FF2B5EF4-FFF2-40B4-BE49-F238E27FC236}">
              <a16:creationId xmlns:a16="http://schemas.microsoft.com/office/drawing/2014/main" id="{4FD25CE6-C874-462B-8029-186BFEE14E77}"/>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78" name="テキスト ボックス 77">
          <a:extLst>
            <a:ext uri="{FF2B5EF4-FFF2-40B4-BE49-F238E27FC236}">
              <a16:creationId xmlns:a16="http://schemas.microsoft.com/office/drawing/2014/main" id="{B0C22660-ECA9-4B54-83D0-1B6EF43F77D0}"/>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79" name="テキスト ボックス 78">
          <a:extLst>
            <a:ext uri="{FF2B5EF4-FFF2-40B4-BE49-F238E27FC236}">
              <a16:creationId xmlns:a16="http://schemas.microsoft.com/office/drawing/2014/main" id="{73E74C80-DF16-4E50-BC3E-FC7B076EA71E}"/>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80" name="テキスト ボックス 79">
          <a:extLst>
            <a:ext uri="{FF2B5EF4-FFF2-40B4-BE49-F238E27FC236}">
              <a16:creationId xmlns:a16="http://schemas.microsoft.com/office/drawing/2014/main" id="{898396ED-8BD7-42BC-8CCF-D8740CEAD172}"/>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81" name="テキスト ボックス 80">
          <a:extLst>
            <a:ext uri="{FF2B5EF4-FFF2-40B4-BE49-F238E27FC236}">
              <a16:creationId xmlns:a16="http://schemas.microsoft.com/office/drawing/2014/main" id="{67FF6F59-5E85-4B4E-BEBE-23890EFEEE8A}"/>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82" name="テキスト ボックス 81">
          <a:extLst>
            <a:ext uri="{FF2B5EF4-FFF2-40B4-BE49-F238E27FC236}">
              <a16:creationId xmlns:a16="http://schemas.microsoft.com/office/drawing/2014/main" id="{BEFF3A44-76A7-4EE1-8EFE-9E0CF76B7D92}"/>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83" name="テキスト ボックス 82">
          <a:extLst>
            <a:ext uri="{FF2B5EF4-FFF2-40B4-BE49-F238E27FC236}">
              <a16:creationId xmlns:a16="http://schemas.microsoft.com/office/drawing/2014/main" id="{906442F5-A9B1-4CC4-95DD-3EDA0CC54567}"/>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84" name="テキスト ボックス 83">
          <a:extLst>
            <a:ext uri="{FF2B5EF4-FFF2-40B4-BE49-F238E27FC236}">
              <a16:creationId xmlns:a16="http://schemas.microsoft.com/office/drawing/2014/main" id="{E840E13B-5EFF-414C-9F85-8A463A8241FA}"/>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85" name="テキスト ボックス 84">
          <a:extLst>
            <a:ext uri="{FF2B5EF4-FFF2-40B4-BE49-F238E27FC236}">
              <a16:creationId xmlns:a16="http://schemas.microsoft.com/office/drawing/2014/main" id="{530697F6-99E8-4555-A3D9-E1365980E139}"/>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86" name="テキスト ボックス 85">
          <a:extLst>
            <a:ext uri="{FF2B5EF4-FFF2-40B4-BE49-F238E27FC236}">
              <a16:creationId xmlns:a16="http://schemas.microsoft.com/office/drawing/2014/main" id="{40B051AA-CF09-4648-A627-88D658935946}"/>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87" name="テキスト ボックス 86">
          <a:extLst>
            <a:ext uri="{FF2B5EF4-FFF2-40B4-BE49-F238E27FC236}">
              <a16:creationId xmlns:a16="http://schemas.microsoft.com/office/drawing/2014/main" id="{9AF32C8A-E705-4846-9AFE-6207851D9744}"/>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88" name="テキスト ボックス 87">
          <a:extLst>
            <a:ext uri="{FF2B5EF4-FFF2-40B4-BE49-F238E27FC236}">
              <a16:creationId xmlns:a16="http://schemas.microsoft.com/office/drawing/2014/main" id="{4C43A81E-D6A3-4EB9-9004-17A1C46CBD92}"/>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89" name="テキスト ボックス 88">
          <a:extLst>
            <a:ext uri="{FF2B5EF4-FFF2-40B4-BE49-F238E27FC236}">
              <a16:creationId xmlns:a16="http://schemas.microsoft.com/office/drawing/2014/main" id="{5F91C688-82D1-4784-863B-22498F104796}"/>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90" name="テキスト ボックス 89">
          <a:extLst>
            <a:ext uri="{FF2B5EF4-FFF2-40B4-BE49-F238E27FC236}">
              <a16:creationId xmlns:a16="http://schemas.microsoft.com/office/drawing/2014/main" id="{4AD40D15-934A-430E-9BCB-BE1D2E4A3107}"/>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91" name="テキスト ボックス 90">
          <a:extLst>
            <a:ext uri="{FF2B5EF4-FFF2-40B4-BE49-F238E27FC236}">
              <a16:creationId xmlns:a16="http://schemas.microsoft.com/office/drawing/2014/main" id="{65D824A6-794D-452B-8680-6D4C92A32E38}"/>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92" name="テキスト ボックス 91">
          <a:extLst>
            <a:ext uri="{FF2B5EF4-FFF2-40B4-BE49-F238E27FC236}">
              <a16:creationId xmlns:a16="http://schemas.microsoft.com/office/drawing/2014/main" id="{F6EAA320-D6D9-4DE2-BA0B-9989F5230FFE}"/>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93" name="テキスト ボックス 92">
          <a:extLst>
            <a:ext uri="{FF2B5EF4-FFF2-40B4-BE49-F238E27FC236}">
              <a16:creationId xmlns:a16="http://schemas.microsoft.com/office/drawing/2014/main" id="{78A8D68E-5D34-4DD4-9A8F-780D81FAE318}"/>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94" name="テキスト ボックス 93">
          <a:extLst>
            <a:ext uri="{FF2B5EF4-FFF2-40B4-BE49-F238E27FC236}">
              <a16:creationId xmlns:a16="http://schemas.microsoft.com/office/drawing/2014/main" id="{592079DC-5078-44AF-9A97-3983123FBE6C}"/>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95" name="テキスト ボックス 94">
          <a:extLst>
            <a:ext uri="{FF2B5EF4-FFF2-40B4-BE49-F238E27FC236}">
              <a16:creationId xmlns:a16="http://schemas.microsoft.com/office/drawing/2014/main" id="{55D20E73-4CC2-421D-BB34-7391C8B453C1}"/>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96" name="テキスト ボックス 95">
          <a:extLst>
            <a:ext uri="{FF2B5EF4-FFF2-40B4-BE49-F238E27FC236}">
              <a16:creationId xmlns:a16="http://schemas.microsoft.com/office/drawing/2014/main" id="{59CFB3AA-4648-49D4-883D-23BE94F6B17C}"/>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97" name="テキスト ボックス 96">
          <a:extLst>
            <a:ext uri="{FF2B5EF4-FFF2-40B4-BE49-F238E27FC236}">
              <a16:creationId xmlns:a16="http://schemas.microsoft.com/office/drawing/2014/main" id="{A7366C13-D379-41BE-9C76-2383B20E2484}"/>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98" name="テキスト ボックス 97">
          <a:extLst>
            <a:ext uri="{FF2B5EF4-FFF2-40B4-BE49-F238E27FC236}">
              <a16:creationId xmlns:a16="http://schemas.microsoft.com/office/drawing/2014/main" id="{D6C50907-AACF-49EA-8C9C-27723F79C0B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99" name="テキスト ボックス 98">
          <a:extLst>
            <a:ext uri="{FF2B5EF4-FFF2-40B4-BE49-F238E27FC236}">
              <a16:creationId xmlns:a16="http://schemas.microsoft.com/office/drawing/2014/main" id="{7DEE66D1-14CE-4E2B-8FC2-382D04A06C9D}"/>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100" name="テキスト ボックス 99">
          <a:extLst>
            <a:ext uri="{FF2B5EF4-FFF2-40B4-BE49-F238E27FC236}">
              <a16:creationId xmlns:a16="http://schemas.microsoft.com/office/drawing/2014/main" id="{2FEA6D25-2A67-40D8-A96A-755A92429D48}"/>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1" name="テキスト ボックス 100">
          <a:extLst>
            <a:ext uri="{FF2B5EF4-FFF2-40B4-BE49-F238E27FC236}">
              <a16:creationId xmlns:a16="http://schemas.microsoft.com/office/drawing/2014/main" id="{19E4F715-AC0A-475C-B05B-806BBC48CAF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102" name="テキスト ボックス 101">
          <a:extLst>
            <a:ext uri="{FF2B5EF4-FFF2-40B4-BE49-F238E27FC236}">
              <a16:creationId xmlns:a16="http://schemas.microsoft.com/office/drawing/2014/main" id="{7C06F009-D486-4D5A-A5F5-A2C0A5322317}"/>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103" name="テキスト ボックス 102">
          <a:extLst>
            <a:ext uri="{FF2B5EF4-FFF2-40B4-BE49-F238E27FC236}">
              <a16:creationId xmlns:a16="http://schemas.microsoft.com/office/drawing/2014/main" id="{BCC60F0C-A544-47AD-83E2-8F6941A33A69}"/>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4" name="テキスト ボックス 103">
          <a:extLst>
            <a:ext uri="{FF2B5EF4-FFF2-40B4-BE49-F238E27FC236}">
              <a16:creationId xmlns:a16="http://schemas.microsoft.com/office/drawing/2014/main" id="{87200E7D-22CD-4077-88BB-E14F559A5AC3}"/>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5" name="テキスト ボックス 104">
          <a:extLst>
            <a:ext uri="{FF2B5EF4-FFF2-40B4-BE49-F238E27FC236}">
              <a16:creationId xmlns:a16="http://schemas.microsoft.com/office/drawing/2014/main" id="{6152C7EA-2443-499E-98E3-19480A000D3D}"/>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06" name="テキスト ボックス 105">
          <a:extLst>
            <a:ext uri="{FF2B5EF4-FFF2-40B4-BE49-F238E27FC236}">
              <a16:creationId xmlns:a16="http://schemas.microsoft.com/office/drawing/2014/main" id="{F15C1E47-C0D7-4577-AEC8-D27A537BF46A}"/>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7" name="テキスト ボックス 106">
          <a:extLst>
            <a:ext uri="{FF2B5EF4-FFF2-40B4-BE49-F238E27FC236}">
              <a16:creationId xmlns:a16="http://schemas.microsoft.com/office/drawing/2014/main" id="{EEB844D0-2A90-4351-9B03-0C7C639EFD1E}"/>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8" name="テキスト ボックス 107">
          <a:extLst>
            <a:ext uri="{FF2B5EF4-FFF2-40B4-BE49-F238E27FC236}">
              <a16:creationId xmlns:a16="http://schemas.microsoft.com/office/drawing/2014/main" id="{03F1A23E-6764-44DB-879A-D47AC1F49A5A}"/>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09" name="テキスト ボックス 108">
          <a:extLst>
            <a:ext uri="{FF2B5EF4-FFF2-40B4-BE49-F238E27FC236}">
              <a16:creationId xmlns:a16="http://schemas.microsoft.com/office/drawing/2014/main" id="{36F76CC9-5194-4CEB-AEE7-0A070F8ADB56}"/>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110" name="テキスト ボックス 109">
          <a:extLst>
            <a:ext uri="{FF2B5EF4-FFF2-40B4-BE49-F238E27FC236}">
              <a16:creationId xmlns:a16="http://schemas.microsoft.com/office/drawing/2014/main" id="{53505D0A-8A49-4F29-9438-D0F278213FA5}"/>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111" name="テキスト ボックス 110">
          <a:extLst>
            <a:ext uri="{FF2B5EF4-FFF2-40B4-BE49-F238E27FC236}">
              <a16:creationId xmlns:a16="http://schemas.microsoft.com/office/drawing/2014/main" id="{DBC5C993-7661-402F-BC41-350B8FF40709}"/>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12" name="テキスト ボックス 111">
          <a:extLst>
            <a:ext uri="{FF2B5EF4-FFF2-40B4-BE49-F238E27FC236}">
              <a16:creationId xmlns:a16="http://schemas.microsoft.com/office/drawing/2014/main" id="{D2ABE9A5-39F4-4EFF-9B5C-F7516DF80AE5}"/>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13" name="テキスト ボックス 112">
          <a:extLst>
            <a:ext uri="{FF2B5EF4-FFF2-40B4-BE49-F238E27FC236}">
              <a16:creationId xmlns:a16="http://schemas.microsoft.com/office/drawing/2014/main" id="{251EBEAD-356D-40A2-AEB7-E13F2265945E}"/>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14" name="テキスト ボックス 113">
          <a:extLst>
            <a:ext uri="{FF2B5EF4-FFF2-40B4-BE49-F238E27FC236}">
              <a16:creationId xmlns:a16="http://schemas.microsoft.com/office/drawing/2014/main" id="{CEA2CB9E-39B2-403E-9C02-2E6B49C790F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15" name="テキスト ボックス 114">
          <a:extLst>
            <a:ext uri="{FF2B5EF4-FFF2-40B4-BE49-F238E27FC236}">
              <a16:creationId xmlns:a16="http://schemas.microsoft.com/office/drawing/2014/main" id="{0BDD9F89-29B0-44FE-8144-706349F418D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6" name="テキスト ボックス 115">
          <a:extLst>
            <a:ext uri="{FF2B5EF4-FFF2-40B4-BE49-F238E27FC236}">
              <a16:creationId xmlns:a16="http://schemas.microsoft.com/office/drawing/2014/main" id="{C9393D07-6BC1-4929-831A-B83B91C33ABD}"/>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7" name="テキスト ボックス 116">
          <a:extLst>
            <a:ext uri="{FF2B5EF4-FFF2-40B4-BE49-F238E27FC236}">
              <a16:creationId xmlns:a16="http://schemas.microsoft.com/office/drawing/2014/main" id="{2E0E2FDD-C50A-41B3-B7F8-42FC94A3096A}"/>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118" name="テキスト ボックス 117">
          <a:extLst>
            <a:ext uri="{FF2B5EF4-FFF2-40B4-BE49-F238E27FC236}">
              <a16:creationId xmlns:a16="http://schemas.microsoft.com/office/drawing/2014/main" id="{5A8EEDB3-762C-412D-BAE0-1FDC78EAA07E}"/>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119" name="テキスト ボックス 118">
          <a:extLst>
            <a:ext uri="{FF2B5EF4-FFF2-40B4-BE49-F238E27FC236}">
              <a16:creationId xmlns:a16="http://schemas.microsoft.com/office/drawing/2014/main" id="{6C8EFDDA-CA42-4506-9CC5-29E821289ABA}"/>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20" name="テキスト ボックス 119">
          <a:extLst>
            <a:ext uri="{FF2B5EF4-FFF2-40B4-BE49-F238E27FC236}">
              <a16:creationId xmlns:a16="http://schemas.microsoft.com/office/drawing/2014/main" id="{5BA012A0-D320-4389-B52D-54A7D44825C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21" name="テキスト ボックス 120">
          <a:extLst>
            <a:ext uri="{FF2B5EF4-FFF2-40B4-BE49-F238E27FC236}">
              <a16:creationId xmlns:a16="http://schemas.microsoft.com/office/drawing/2014/main" id="{361D51F9-B1F8-4449-9BAC-46C057066C7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22" name="テキスト ボックス 121">
          <a:extLst>
            <a:ext uri="{FF2B5EF4-FFF2-40B4-BE49-F238E27FC236}">
              <a16:creationId xmlns:a16="http://schemas.microsoft.com/office/drawing/2014/main" id="{D043FC19-D18E-4365-A445-F989D1B07E9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23" name="テキスト ボックス 122">
          <a:extLst>
            <a:ext uri="{FF2B5EF4-FFF2-40B4-BE49-F238E27FC236}">
              <a16:creationId xmlns:a16="http://schemas.microsoft.com/office/drawing/2014/main" id="{F55022B2-2E66-4701-8165-DED4655CC89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24" name="テキスト ボックス 123">
          <a:extLst>
            <a:ext uri="{FF2B5EF4-FFF2-40B4-BE49-F238E27FC236}">
              <a16:creationId xmlns:a16="http://schemas.microsoft.com/office/drawing/2014/main" id="{D1CF4AD2-CC09-4680-ADD0-F5A80E52CB3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25" name="テキスト ボックス 124">
          <a:extLst>
            <a:ext uri="{FF2B5EF4-FFF2-40B4-BE49-F238E27FC236}">
              <a16:creationId xmlns:a16="http://schemas.microsoft.com/office/drawing/2014/main" id="{F8B7C416-13AA-49E3-B0FE-F70B2274AD6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26" name="テキスト ボックス 125">
          <a:extLst>
            <a:ext uri="{FF2B5EF4-FFF2-40B4-BE49-F238E27FC236}">
              <a16:creationId xmlns:a16="http://schemas.microsoft.com/office/drawing/2014/main" id="{BE10EF21-2C6C-4CBD-B350-6B77AB71E73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27" name="テキスト ボックス 126">
          <a:extLst>
            <a:ext uri="{FF2B5EF4-FFF2-40B4-BE49-F238E27FC236}">
              <a16:creationId xmlns:a16="http://schemas.microsoft.com/office/drawing/2014/main" id="{72226889-EF86-4C65-92EE-ED4C4F6E4A5C}"/>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28" name="テキスト ボックス 127">
          <a:extLst>
            <a:ext uri="{FF2B5EF4-FFF2-40B4-BE49-F238E27FC236}">
              <a16:creationId xmlns:a16="http://schemas.microsoft.com/office/drawing/2014/main" id="{591B12AB-260F-47C1-B8A7-907778492C6B}"/>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29" name="テキスト ボックス 128">
          <a:extLst>
            <a:ext uri="{FF2B5EF4-FFF2-40B4-BE49-F238E27FC236}">
              <a16:creationId xmlns:a16="http://schemas.microsoft.com/office/drawing/2014/main" id="{885540C5-E8DC-4EAD-AEB8-61A7F72B79CD}"/>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65</xdr:row>
      <xdr:rowOff>0</xdr:rowOff>
    </xdr:from>
    <xdr:ext cx="184731" cy="264560"/>
    <xdr:sp macro="" textlink="">
      <xdr:nvSpPr>
        <xdr:cNvPr id="130" name="テキスト ボックス 129">
          <a:extLst>
            <a:ext uri="{FF2B5EF4-FFF2-40B4-BE49-F238E27FC236}">
              <a16:creationId xmlns:a16="http://schemas.microsoft.com/office/drawing/2014/main" id="{77CD3D25-0E86-4A68-AD3C-C27FB5766482}"/>
            </a:ext>
          </a:extLst>
        </xdr:cNvPr>
        <xdr:cNvSpPr txBox="1"/>
      </xdr:nvSpPr>
      <xdr:spPr>
        <a:xfrm>
          <a:off x="94977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31" name="テキスト ボックス 130">
          <a:extLst>
            <a:ext uri="{FF2B5EF4-FFF2-40B4-BE49-F238E27FC236}">
              <a16:creationId xmlns:a16="http://schemas.microsoft.com/office/drawing/2014/main" id="{76C33961-8AF9-407C-9A15-A45BD6014306}"/>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32" name="テキスト ボックス 131">
          <a:extLst>
            <a:ext uri="{FF2B5EF4-FFF2-40B4-BE49-F238E27FC236}">
              <a16:creationId xmlns:a16="http://schemas.microsoft.com/office/drawing/2014/main" id="{2504D04F-7E09-48E4-ADBE-DCD36607D60E}"/>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33" name="テキスト ボックス 132">
          <a:extLst>
            <a:ext uri="{FF2B5EF4-FFF2-40B4-BE49-F238E27FC236}">
              <a16:creationId xmlns:a16="http://schemas.microsoft.com/office/drawing/2014/main" id="{7AA20873-AF1A-4C31-9FE0-22A7119AA5E7}"/>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34" name="テキスト ボックス 133">
          <a:extLst>
            <a:ext uri="{FF2B5EF4-FFF2-40B4-BE49-F238E27FC236}">
              <a16:creationId xmlns:a16="http://schemas.microsoft.com/office/drawing/2014/main" id="{C8621826-50BB-4EBA-817E-8E06A248D814}"/>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35" name="テキスト ボックス 134">
          <a:extLst>
            <a:ext uri="{FF2B5EF4-FFF2-40B4-BE49-F238E27FC236}">
              <a16:creationId xmlns:a16="http://schemas.microsoft.com/office/drawing/2014/main" id="{A4F7E211-8126-48B9-BAF7-85CC63E2962A}"/>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36" name="テキスト ボックス 135">
          <a:extLst>
            <a:ext uri="{FF2B5EF4-FFF2-40B4-BE49-F238E27FC236}">
              <a16:creationId xmlns:a16="http://schemas.microsoft.com/office/drawing/2014/main" id="{5F5AD817-21F0-42E1-8B37-D4F32E54F667}"/>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37" name="テキスト ボックス 136">
          <a:extLst>
            <a:ext uri="{FF2B5EF4-FFF2-40B4-BE49-F238E27FC236}">
              <a16:creationId xmlns:a16="http://schemas.microsoft.com/office/drawing/2014/main" id="{E49D6D5A-DDD1-4C8F-B9FE-07F548B0229E}"/>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38" name="テキスト ボックス 137">
          <a:extLst>
            <a:ext uri="{FF2B5EF4-FFF2-40B4-BE49-F238E27FC236}">
              <a16:creationId xmlns:a16="http://schemas.microsoft.com/office/drawing/2014/main" id="{4043B1CD-D9AD-4335-A7AA-60153000E91D}"/>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65</xdr:row>
      <xdr:rowOff>0</xdr:rowOff>
    </xdr:from>
    <xdr:ext cx="184731" cy="264560"/>
    <xdr:sp macro="" textlink="">
      <xdr:nvSpPr>
        <xdr:cNvPr id="139" name="テキスト ボックス 138">
          <a:extLst>
            <a:ext uri="{FF2B5EF4-FFF2-40B4-BE49-F238E27FC236}">
              <a16:creationId xmlns:a16="http://schemas.microsoft.com/office/drawing/2014/main" id="{1AD15791-A5EB-4B67-9065-B243C037E58E}"/>
            </a:ext>
          </a:extLst>
        </xdr:cNvPr>
        <xdr:cNvSpPr txBox="1"/>
      </xdr:nvSpPr>
      <xdr:spPr>
        <a:xfrm>
          <a:off x="94977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65</xdr:row>
      <xdr:rowOff>0</xdr:rowOff>
    </xdr:from>
    <xdr:ext cx="184731" cy="264560"/>
    <xdr:sp macro="" textlink="">
      <xdr:nvSpPr>
        <xdr:cNvPr id="140" name="テキスト ボックス 139">
          <a:extLst>
            <a:ext uri="{FF2B5EF4-FFF2-40B4-BE49-F238E27FC236}">
              <a16:creationId xmlns:a16="http://schemas.microsoft.com/office/drawing/2014/main" id="{16229C48-418F-48F9-90B0-F141B331AD7A}"/>
            </a:ext>
          </a:extLst>
        </xdr:cNvPr>
        <xdr:cNvSpPr txBox="1"/>
      </xdr:nvSpPr>
      <xdr:spPr>
        <a:xfrm>
          <a:off x="94977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41" name="テキスト ボックス 140">
          <a:extLst>
            <a:ext uri="{FF2B5EF4-FFF2-40B4-BE49-F238E27FC236}">
              <a16:creationId xmlns:a16="http://schemas.microsoft.com/office/drawing/2014/main" id="{52DE2904-3B98-477B-BC60-B6DB91092620}"/>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42" name="テキスト ボックス 141">
          <a:extLst>
            <a:ext uri="{FF2B5EF4-FFF2-40B4-BE49-F238E27FC236}">
              <a16:creationId xmlns:a16="http://schemas.microsoft.com/office/drawing/2014/main" id="{4C92F8A2-703B-458C-9800-A6E5271F71C7}"/>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43" name="テキスト ボックス 142">
          <a:extLst>
            <a:ext uri="{FF2B5EF4-FFF2-40B4-BE49-F238E27FC236}">
              <a16:creationId xmlns:a16="http://schemas.microsoft.com/office/drawing/2014/main" id="{928149C6-189E-4D83-AB4C-C946E17E48D8}"/>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65</xdr:row>
      <xdr:rowOff>0</xdr:rowOff>
    </xdr:from>
    <xdr:ext cx="184731" cy="264560"/>
    <xdr:sp macro="" textlink="">
      <xdr:nvSpPr>
        <xdr:cNvPr id="144" name="テキスト ボックス 143">
          <a:extLst>
            <a:ext uri="{FF2B5EF4-FFF2-40B4-BE49-F238E27FC236}">
              <a16:creationId xmlns:a16="http://schemas.microsoft.com/office/drawing/2014/main" id="{782E2A89-0740-4776-954F-F3447F307C2C}"/>
            </a:ext>
          </a:extLst>
        </xdr:cNvPr>
        <xdr:cNvSpPr txBox="1"/>
      </xdr:nvSpPr>
      <xdr:spPr>
        <a:xfrm>
          <a:off x="94977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45" name="テキスト ボックス 144">
          <a:extLst>
            <a:ext uri="{FF2B5EF4-FFF2-40B4-BE49-F238E27FC236}">
              <a16:creationId xmlns:a16="http://schemas.microsoft.com/office/drawing/2014/main" id="{0FE57CDE-3BE3-4091-A241-C119D7B46FE1}"/>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46" name="テキスト ボックス 145">
          <a:extLst>
            <a:ext uri="{FF2B5EF4-FFF2-40B4-BE49-F238E27FC236}">
              <a16:creationId xmlns:a16="http://schemas.microsoft.com/office/drawing/2014/main" id="{C38D4C62-414B-49FA-BC72-902A80B045DE}"/>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47" name="テキスト ボックス 146">
          <a:extLst>
            <a:ext uri="{FF2B5EF4-FFF2-40B4-BE49-F238E27FC236}">
              <a16:creationId xmlns:a16="http://schemas.microsoft.com/office/drawing/2014/main" id="{1A7F0A29-C5DF-488D-AB7F-F67A064F7907}"/>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65</xdr:row>
      <xdr:rowOff>0</xdr:rowOff>
    </xdr:from>
    <xdr:ext cx="184731" cy="264560"/>
    <xdr:sp macro="" textlink="">
      <xdr:nvSpPr>
        <xdr:cNvPr id="148" name="テキスト ボックス 147">
          <a:extLst>
            <a:ext uri="{FF2B5EF4-FFF2-40B4-BE49-F238E27FC236}">
              <a16:creationId xmlns:a16="http://schemas.microsoft.com/office/drawing/2014/main" id="{128FD139-C3B7-4006-B742-395E52419A16}"/>
            </a:ext>
          </a:extLst>
        </xdr:cNvPr>
        <xdr:cNvSpPr txBox="1"/>
      </xdr:nvSpPr>
      <xdr:spPr>
        <a:xfrm>
          <a:off x="94977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49" name="テキスト ボックス 148">
          <a:extLst>
            <a:ext uri="{FF2B5EF4-FFF2-40B4-BE49-F238E27FC236}">
              <a16:creationId xmlns:a16="http://schemas.microsoft.com/office/drawing/2014/main" id="{2A02294F-8C5B-4DF6-BB6E-7D1F50CF215D}"/>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150" name="テキスト ボックス 149">
          <a:extLst>
            <a:ext uri="{FF2B5EF4-FFF2-40B4-BE49-F238E27FC236}">
              <a16:creationId xmlns:a16="http://schemas.microsoft.com/office/drawing/2014/main" id="{848FDBDC-6FD5-4662-B20C-6F6C95942434}"/>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151" name="テキスト ボックス 150">
          <a:extLst>
            <a:ext uri="{FF2B5EF4-FFF2-40B4-BE49-F238E27FC236}">
              <a16:creationId xmlns:a16="http://schemas.microsoft.com/office/drawing/2014/main" id="{7C77B583-2F70-4215-860F-FBED04801040}"/>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152" name="テキスト ボックス 151">
          <a:extLst>
            <a:ext uri="{FF2B5EF4-FFF2-40B4-BE49-F238E27FC236}">
              <a16:creationId xmlns:a16="http://schemas.microsoft.com/office/drawing/2014/main" id="{B1EC1C52-EB2F-41F8-8A68-FEB9AA5436F3}"/>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153" name="テキスト ボックス 152">
          <a:extLst>
            <a:ext uri="{FF2B5EF4-FFF2-40B4-BE49-F238E27FC236}">
              <a16:creationId xmlns:a16="http://schemas.microsoft.com/office/drawing/2014/main" id="{94148753-5B1F-4B6C-9B2F-F99790EDCDC3}"/>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54" name="テキスト ボックス 153">
          <a:extLst>
            <a:ext uri="{FF2B5EF4-FFF2-40B4-BE49-F238E27FC236}">
              <a16:creationId xmlns:a16="http://schemas.microsoft.com/office/drawing/2014/main" id="{3759E10E-D37B-4DEB-8601-E328601CF2C2}"/>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155" name="テキスト ボックス 154">
          <a:extLst>
            <a:ext uri="{FF2B5EF4-FFF2-40B4-BE49-F238E27FC236}">
              <a16:creationId xmlns:a16="http://schemas.microsoft.com/office/drawing/2014/main" id="{7505AED2-2745-4D28-8424-E2DED9747691}"/>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56" name="テキスト ボックス 155">
          <a:extLst>
            <a:ext uri="{FF2B5EF4-FFF2-40B4-BE49-F238E27FC236}">
              <a16:creationId xmlns:a16="http://schemas.microsoft.com/office/drawing/2014/main" id="{CF4D23E6-102C-4902-8259-28358B66EEA9}"/>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157" name="テキスト ボックス 156">
          <a:extLst>
            <a:ext uri="{FF2B5EF4-FFF2-40B4-BE49-F238E27FC236}">
              <a16:creationId xmlns:a16="http://schemas.microsoft.com/office/drawing/2014/main" id="{027652E5-47AA-4BE0-A0F7-7EDA4D723360}"/>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58" name="テキスト ボックス 157">
          <a:extLst>
            <a:ext uri="{FF2B5EF4-FFF2-40B4-BE49-F238E27FC236}">
              <a16:creationId xmlns:a16="http://schemas.microsoft.com/office/drawing/2014/main" id="{5CBDCB1A-2AC8-4D58-8C71-6259B028EA7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159" name="テキスト ボックス 158">
          <a:extLst>
            <a:ext uri="{FF2B5EF4-FFF2-40B4-BE49-F238E27FC236}">
              <a16:creationId xmlns:a16="http://schemas.microsoft.com/office/drawing/2014/main" id="{F375E7EA-1590-409F-8879-E301706E4F35}"/>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60" name="テキスト ボックス 159">
          <a:extLst>
            <a:ext uri="{FF2B5EF4-FFF2-40B4-BE49-F238E27FC236}">
              <a16:creationId xmlns:a16="http://schemas.microsoft.com/office/drawing/2014/main" id="{AD28EBDE-4C37-4801-B29A-260102CCE670}"/>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61" name="テキスト ボックス 160">
          <a:extLst>
            <a:ext uri="{FF2B5EF4-FFF2-40B4-BE49-F238E27FC236}">
              <a16:creationId xmlns:a16="http://schemas.microsoft.com/office/drawing/2014/main" id="{125984E4-6BA5-4256-991E-7535B0EB3B8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62" name="テキスト ボックス 161">
          <a:extLst>
            <a:ext uri="{FF2B5EF4-FFF2-40B4-BE49-F238E27FC236}">
              <a16:creationId xmlns:a16="http://schemas.microsoft.com/office/drawing/2014/main" id="{FAB3B801-4A09-4133-A4C8-B4D3E137AE8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163" name="テキスト ボックス 162">
          <a:extLst>
            <a:ext uri="{FF2B5EF4-FFF2-40B4-BE49-F238E27FC236}">
              <a16:creationId xmlns:a16="http://schemas.microsoft.com/office/drawing/2014/main" id="{1BC069B1-AF89-4579-B6EB-4849D07A3B64}"/>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64" name="テキスト ボックス 163">
          <a:extLst>
            <a:ext uri="{FF2B5EF4-FFF2-40B4-BE49-F238E27FC236}">
              <a16:creationId xmlns:a16="http://schemas.microsoft.com/office/drawing/2014/main" id="{5065152C-25F3-4EC7-BA74-651E98B6C27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65" name="テキスト ボックス 164">
          <a:extLst>
            <a:ext uri="{FF2B5EF4-FFF2-40B4-BE49-F238E27FC236}">
              <a16:creationId xmlns:a16="http://schemas.microsoft.com/office/drawing/2014/main" id="{75BCE737-E5FB-4C3D-8343-69DD39C97780}"/>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166" name="テキスト ボックス 165">
          <a:extLst>
            <a:ext uri="{FF2B5EF4-FFF2-40B4-BE49-F238E27FC236}">
              <a16:creationId xmlns:a16="http://schemas.microsoft.com/office/drawing/2014/main" id="{14E97134-A24E-4A64-B4F3-CFDDEDB9D93C}"/>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67" name="テキスト ボックス 166">
          <a:extLst>
            <a:ext uri="{FF2B5EF4-FFF2-40B4-BE49-F238E27FC236}">
              <a16:creationId xmlns:a16="http://schemas.microsoft.com/office/drawing/2014/main" id="{E7E2B36E-831F-426C-B06A-6E32AB3960FF}"/>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168" name="テキスト ボックス 167">
          <a:extLst>
            <a:ext uri="{FF2B5EF4-FFF2-40B4-BE49-F238E27FC236}">
              <a16:creationId xmlns:a16="http://schemas.microsoft.com/office/drawing/2014/main" id="{652C8967-F8AB-446B-B8DD-14A48995B577}"/>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69" name="テキスト ボックス 168">
          <a:extLst>
            <a:ext uri="{FF2B5EF4-FFF2-40B4-BE49-F238E27FC236}">
              <a16:creationId xmlns:a16="http://schemas.microsoft.com/office/drawing/2014/main" id="{29C6A2C9-70EC-4276-9628-DA180DB4EF76}"/>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70" name="テキスト ボックス 169">
          <a:extLst>
            <a:ext uri="{FF2B5EF4-FFF2-40B4-BE49-F238E27FC236}">
              <a16:creationId xmlns:a16="http://schemas.microsoft.com/office/drawing/2014/main" id="{E1349E07-8C38-4120-9FFE-2F869CEBC21D}"/>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71" name="テキスト ボックス 170">
          <a:extLst>
            <a:ext uri="{FF2B5EF4-FFF2-40B4-BE49-F238E27FC236}">
              <a16:creationId xmlns:a16="http://schemas.microsoft.com/office/drawing/2014/main" id="{A544D84F-CB9C-48F4-BD88-BF1AC7D71472}"/>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72" name="テキスト ボックス 171">
          <a:extLst>
            <a:ext uri="{FF2B5EF4-FFF2-40B4-BE49-F238E27FC236}">
              <a16:creationId xmlns:a16="http://schemas.microsoft.com/office/drawing/2014/main" id="{47D47FC2-EDF8-4E91-8104-43DA6D203F7B}"/>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74" name="テキスト ボックス 173">
          <a:extLst>
            <a:ext uri="{FF2B5EF4-FFF2-40B4-BE49-F238E27FC236}">
              <a16:creationId xmlns:a16="http://schemas.microsoft.com/office/drawing/2014/main" id="{1F8E63A6-2D7C-4CE6-AA2A-9B745F391DA6}"/>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75" name="テキスト ボックス 174">
          <a:extLst>
            <a:ext uri="{FF2B5EF4-FFF2-40B4-BE49-F238E27FC236}">
              <a16:creationId xmlns:a16="http://schemas.microsoft.com/office/drawing/2014/main" id="{46C89252-F78D-4189-8E13-BA325C41EC25}"/>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76" name="テキスト ボックス 175">
          <a:extLst>
            <a:ext uri="{FF2B5EF4-FFF2-40B4-BE49-F238E27FC236}">
              <a16:creationId xmlns:a16="http://schemas.microsoft.com/office/drawing/2014/main" id="{767BA199-86A2-46EA-A8C2-745B84659647}"/>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77" name="テキスト ボックス 176">
          <a:extLst>
            <a:ext uri="{FF2B5EF4-FFF2-40B4-BE49-F238E27FC236}">
              <a16:creationId xmlns:a16="http://schemas.microsoft.com/office/drawing/2014/main" id="{2A68FBE4-2897-478E-8009-ED239FB4EBB6}"/>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78" name="テキスト ボックス 177">
          <a:extLst>
            <a:ext uri="{FF2B5EF4-FFF2-40B4-BE49-F238E27FC236}">
              <a16:creationId xmlns:a16="http://schemas.microsoft.com/office/drawing/2014/main" id="{2F27B515-6952-48EE-B648-604AAA5ACAC4}"/>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79" name="テキスト ボックス 178">
          <a:extLst>
            <a:ext uri="{FF2B5EF4-FFF2-40B4-BE49-F238E27FC236}">
              <a16:creationId xmlns:a16="http://schemas.microsoft.com/office/drawing/2014/main" id="{251BD8A7-6B5E-4D13-82D3-A61E1AE61AB9}"/>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80" name="テキスト ボックス 179">
          <a:extLst>
            <a:ext uri="{FF2B5EF4-FFF2-40B4-BE49-F238E27FC236}">
              <a16:creationId xmlns:a16="http://schemas.microsoft.com/office/drawing/2014/main" id="{B5D9A810-F00F-46A7-9F09-CA17E1C62708}"/>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181" name="テキスト ボックス 180">
          <a:extLst>
            <a:ext uri="{FF2B5EF4-FFF2-40B4-BE49-F238E27FC236}">
              <a16:creationId xmlns:a16="http://schemas.microsoft.com/office/drawing/2014/main" id="{C930DE21-F96F-4A1C-B2CF-1C1304CFF6DE}"/>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83" name="テキスト ボックス 182">
          <a:extLst>
            <a:ext uri="{FF2B5EF4-FFF2-40B4-BE49-F238E27FC236}">
              <a16:creationId xmlns:a16="http://schemas.microsoft.com/office/drawing/2014/main" id="{237EC2BB-4CD8-4517-A9C1-28D4643B236A}"/>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84" name="テキスト ボックス 183">
          <a:extLst>
            <a:ext uri="{FF2B5EF4-FFF2-40B4-BE49-F238E27FC236}">
              <a16:creationId xmlns:a16="http://schemas.microsoft.com/office/drawing/2014/main" id="{A6BEC5EE-C65F-4E77-B604-49248ACB17F8}"/>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85" name="テキスト ボックス 184">
          <a:extLst>
            <a:ext uri="{FF2B5EF4-FFF2-40B4-BE49-F238E27FC236}">
              <a16:creationId xmlns:a16="http://schemas.microsoft.com/office/drawing/2014/main" id="{C3C04F8D-EDE4-4934-8FD9-22297BC4F043}"/>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186" name="テキスト ボックス 185">
          <a:extLst>
            <a:ext uri="{FF2B5EF4-FFF2-40B4-BE49-F238E27FC236}">
              <a16:creationId xmlns:a16="http://schemas.microsoft.com/office/drawing/2014/main" id="{88DB2A07-BFD1-40EE-8038-17A3591C1369}"/>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87" name="テキスト ボックス 186">
          <a:extLst>
            <a:ext uri="{FF2B5EF4-FFF2-40B4-BE49-F238E27FC236}">
              <a16:creationId xmlns:a16="http://schemas.microsoft.com/office/drawing/2014/main" id="{31CD4FA3-028D-4945-AA16-46926952115E}"/>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188" name="テキスト ボックス 187">
          <a:extLst>
            <a:ext uri="{FF2B5EF4-FFF2-40B4-BE49-F238E27FC236}">
              <a16:creationId xmlns:a16="http://schemas.microsoft.com/office/drawing/2014/main" id="{9585B77B-B7E4-4CA9-ADB6-3794D5C6E269}"/>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189" name="テキスト ボックス 188">
          <a:extLst>
            <a:ext uri="{FF2B5EF4-FFF2-40B4-BE49-F238E27FC236}">
              <a16:creationId xmlns:a16="http://schemas.microsoft.com/office/drawing/2014/main" id="{2BC5F33B-9E70-491A-9A2E-45B4F4B0A752}"/>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190" name="テキスト ボックス 189">
          <a:extLst>
            <a:ext uri="{FF2B5EF4-FFF2-40B4-BE49-F238E27FC236}">
              <a16:creationId xmlns:a16="http://schemas.microsoft.com/office/drawing/2014/main" id="{9100EEAD-AF1F-45EF-9847-4848994EA210}"/>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191" name="テキスト ボックス 190">
          <a:extLst>
            <a:ext uri="{FF2B5EF4-FFF2-40B4-BE49-F238E27FC236}">
              <a16:creationId xmlns:a16="http://schemas.microsoft.com/office/drawing/2014/main" id="{40FED2D5-F86E-4E9B-AF09-D8E4DB3658F9}"/>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192" name="テキスト ボックス 191">
          <a:extLst>
            <a:ext uri="{FF2B5EF4-FFF2-40B4-BE49-F238E27FC236}">
              <a16:creationId xmlns:a16="http://schemas.microsoft.com/office/drawing/2014/main" id="{6860C230-BB5B-4487-8DD0-D5783421754E}"/>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193" name="テキスト ボックス 192">
          <a:extLst>
            <a:ext uri="{FF2B5EF4-FFF2-40B4-BE49-F238E27FC236}">
              <a16:creationId xmlns:a16="http://schemas.microsoft.com/office/drawing/2014/main" id="{5CCE6D6C-7372-4680-A7D5-747E298F21AF}"/>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94" name="テキスト ボックス 193">
          <a:extLst>
            <a:ext uri="{FF2B5EF4-FFF2-40B4-BE49-F238E27FC236}">
              <a16:creationId xmlns:a16="http://schemas.microsoft.com/office/drawing/2014/main" id="{5C82E5C4-EF5B-4343-B20C-FE9BBD242CE7}"/>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195" name="テキスト ボックス 194">
          <a:extLst>
            <a:ext uri="{FF2B5EF4-FFF2-40B4-BE49-F238E27FC236}">
              <a16:creationId xmlns:a16="http://schemas.microsoft.com/office/drawing/2014/main" id="{36B0B722-1687-4FA6-89A5-395BB98F49A6}"/>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196" name="テキスト ボックス 195">
          <a:extLst>
            <a:ext uri="{FF2B5EF4-FFF2-40B4-BE49-F238E27FC236}">
              <a16:creationId xmlns:a16="http://schemas.microsoft.com/office/drawing/2014/main" id="{738E1295-6A30-4FE6-A84B-1E3D31FCA540}"/>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197" name="テキスト ボックス 196">
          <a:extLst>
            <a:ext uri="{FF2B5EF4-FFF2-40B4-BE49-F238E27FC236}">
              <a16:creationId xmlns:a16="http://schemas.microsoft.com/office/drawing/2014/main" id="{AA778E27-4B15-4BE9-93FB-DDF84AE88E7F}"/>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98" name="テキスト ボックス 197">
          <a:extLst>
            <a:ext uri="{FF2B5EF4-FFF2-40B4-BE49-F238E27FC236}">
              <a16:creationId xmlns:a16="http://schemas.microsoft.com/office/drawing/2014/main" id="{258D0B86-1548-49B6-ACBF-A8BB27363F8C}"/>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199" name="テキスト ボックス 198">
          <a:extLst>
            <a:ext uri="{FF2B5EF4-FFF2-40B4-BE49-F238E27FC236}">
              <a16:creationId xmlns:a16="http://schemas.microsoft.com/office/drawing/2014/main" id="{C80D2FA6-AF39-4956-BB16-0EDA80AF1CEC}"/>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200" name="テキスト ボックス 199">
          <a:extLst>
            <a:ext uri="{FF2B5EF4-FFF2-40B4-BE49-F238E27FC236}">
              <a16:creationId xmlns:a16="http://schemas.microsoft.com/office/drawing/2014/main" id="{08241234-4B8F-44CF-900D-02838F4A1338}"/>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201" name="テキスト ボックス 200">
          <a:extLst>
            <a:ext uri="{FF2B5EF4-FFF2-40B4-BE49-F238E27FC236}">
              <a16:creationId xmlns:a16="http://schemas.microsoft.com/office/drawing/2014/main" id="{AF8AFDCA-D441-448F-ABCC-258BF20DD963}"/>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02" name="テキスト ボックス 201">
          <a:extLst>
            <a:ext uri="{FF2B5EF4-FFF2-40B4-BE49-F238E27FC236}">
              <a16:creationId xmlns:a16="http://schemas.microsoft.com/office/drawing/2014/main" id="{3C9D2EDB-FB6B-41DB-81D3-A8EA1C8A6175}"/>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203" name="テキスト ボックス 202">
          <a:extLst>
            <a:ext uri="{FF2B5EF4-FFF2-40B4-BE49-F238E27FC236}">
              <a16:creationId xmlns:a16="http://schemas.microsoft.com/office/drawing/2014/main" id="{07728461-6311-46AD-8D65-24F9301E9E41}"/>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04" name="テキスト ボックス 203">
          <a:extLst>
            <a:ext uri="{FF2B5EF4-FFF2-40B4-BE49-F238E27FC236}">
              <a16:creationId xmlns:a16="http://schemas.microsoft.com/office/drawing/2014/main" id="{0760A37C-F0A2-4B15-B94B-9D3E494716CD}"/>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205" name="テキスト ボックス 204">
          <a:extLst>
            <a:ext uri="{FF2B5EF4-FFF2-40B4-BE49-F238E27FC236}">
              <a16:creationId xmlns:a16="http://schemas.microsoft.com/office/drawing/2014/main" id="{F360BC33-02A1-41E6-A7E1-D2D0BF23E472}"/>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206" name="テキスト ボックス 205">
          <a:extLst>
            <a:ext uri="{FF2B5EF4-FFF2-40B4-BE49-F238E27FC236}">
              <a16:creationId xmlns:a16="http://schemas.microsoft.com/office/drawing/2014/main" id="{048C3F53-C530-451C-A523-D6EF8D0B3C30}"/>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07" name="テキスト ボックス 206">
          <a:extLst>
            <a:ext uri="{FF2B5EF4-FFF2-40B4-BE49-F238E27FC236}">
              <a16:creationId xmlns:a16="http://schemas.microsoft.com/office/drawing/2014/main" id="{1D5A9CAA-C4AB-4BCA-8D48-B09432B3ED8D}"/>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208" name="テキスト ボックス 207">
          <a:extLst>
            <a:ext uri="{FF2B5EF4-FFF2-40B4-BE49-F238E27FC236}">
              <a16:creationId xmlns:a16="http://schemas.microsoft.com/office/drawing/2014/main" id="{EA9ABE64-B22B-4272-844C-9E6CA29A9266}"/>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209" name="テキスト ボックス 208">
          <a:extLst>
            <a:ext uri="{FF2B5EF4-FFF2-40B4-BE49-F238E27FC236}">
              <a16:creationId xmlns:a16="http://schemas.microsoft.com/office/drawing/2014/main" id="{6C5F680B-9ACC-4604-95E0-D452AD78CF4F}"/>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10" name="テキスト ボックス 209">
          <a:extLst>
            <a:ext uri="{FF2B5EF4-FFF2-40B4-BE49-F238E27FC236}">
              <a16:creationId xmlns:a16="http://schemas.microsoft.com/office/drawing/2014/main" id="{FD5C4640-8F86-4D1C-92A1-80852BB6824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211" name="テキスト ボックス 210">
          <a:extLst>
            <a:ext uri="{FF2B5EF4-FFF2-40B4-BE49-F238E27FC236}">
              <a16:creationId xmlns:a16="http://schemas.microsoft.com/office/drawing/2014/main" id="{3E2F2978-8F30-496F-8417-2AD94929EFA1}"/>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12" name="テキスト ボックス 211">
          <a:extLst>
            <a:ext uri="{FF2B5EF4-FFF2-40B4-BE49-F238E27FC236}">
              <a16:creationId xmlns:a16="http://schemas.microsoft.com/office/drawing/2014/main" id="{B38301E7-4FC8-4E2C-8BF0-BEDB7B630DE9}"/>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213" name="テキスト ボックス 212">
          <a:extLst>
            <a:ext uri="{FF2B5EF4-FFF2-40B4-BE49-F238E27FC236}">
              <a16:creationId xmlns:a16="http://schemas.microsoft.com/office/drawing/2014/main" id="{75A6B33E-CF6F-4643-9AC5-60708CB0D605}"/>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214" name="テキスト ボックス 213">
          <a:extLst>
            <a:ext uri="{FF2B5EF4-FFF2-40B4-BE49-F238E27FC236}">
              <a16:creationId xmlns:a16="http://schemas.microsoft.com/office/drawing/2014/main" id="{B5011B7E-72F8-413B-8796-DD03B7109471}"/>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215" name="テキスト ボックス 214">
          <a:extLst>
            <a:ext uri="{FF2B5EF4-FFF2-40B4-BE49-F238E27FC236}">
              <a16:creationId xmlns:a16="http://schemas.microsoft.com/office/drawing/2014/main" id="{20508165-F6F5-4914-AC0F-8D7CB85DACB9}"/>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216" name="テキスト ボックス 215">
          <a:extLst>
            <a:ext uri="{FF2B5EF4-FFF2-40B4-BE49-F238E27FC236}">
              <a16:creationId xmlns:a16="http://schemas.microsoft.com/office/drawing/2014/main" id="{06D17FA8-38CC-4889-BDF8-0100832807BC}"/>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17" name="テキスト ボックス 216">
          <a:extLst>
            <a:ext uri="{FF2B5EF4-FFF2-40B4-BE49-F238E27FC236}">
              <a16:creationId xmlns:a16="http://schemas.microsoft.com/office/drawing/2014/main" id="{AC5AAD93-0A05-45D1-8365-8DC0896502B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218" name="テキスト ボックス 217">
          <a:extLst>
            <a:ext uri="{FF2B5EF4-FFF2-40B4-BE49-F238E27FC236}">
              <a16:creationId xmlns:a16="http://schemas.microsoft.com/office/drawing/2014/main" id="{ACCF9CCE-07CA-41F5-A209-6CAAD5E6450B}"/>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219" name="テキスト ボックス 218">
          <a:extLst>
            <a:ext uri="{FF2B5EF4-FFF2-40B4-BE49-F238E27FC236}">
              <a16:creationId xmlns:a16="http://schemas.microsoft.com/office/drawing/2014/main" id="{32D8CC34-E27B-47BA-B017-BF9317C38DD9}"/>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20" name="テキスト ボックス 219">
          <a:extLst>
            <a:ext uri="{FF2B5EF4-FFF2-40B4-BE49-F238E27FC236}">
              <a16:creationId xmlns:a16="http://schemas.microsoft.com/office/drawing/2014/main" id="{D4A482BE-256A-4F0E-BDAE-85709C8C279D}"/>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221" name="テキスト ボックス 220">
          <a:extLst>
            <a:ext uri="{FF2B5EF4-FFF2-40B4-BE49-F238E27FC236}">
              <a16:creationId xmlns:a16="http://schemas.microsoft.com/office/drawing/2014/main" id="{ECFADC81-8DAE-4B74-A794-F5AF6710292F}"/>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222" name="テキスト ボックス 221">
          <a:extLst>
            <a:ext uri="{FF2B5EF4-FFF2-40B4-BE49-F238E27FC236}">
              <a16:creationId xmlns:a16="http://schemas.microsoft.com/office/drawing/2014/main" id="{DCFA9B85-6261-4386-80E4-D08F970C04DF}"/>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23" name="テキスト ボックス 222">
          <a:extLst>
            <a:ext uri="{FF2B5EF4-FFF2-40B4-BE49-F238E27FC236}">
              <a16:creationId xmlns:a16="http://schemas.microsoft.com/office/drawing/2014/main" id="{F3F205A1-887A-4502-B9C2-F335E726AAF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24" name="テキスト ボックス 223">
          <a:extLst>
            <a:ext uri="{FF2B5EF4-FFF2-40B4-BE49-F238E27FC236}">
              <a16:creationId xmlns:a16="http://schemas.microsoft.com/office/drawing/2014/main" id="{7CAD649C-C386-4FAF-AF43-D5493E0AFBC6}"/>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25" name="テキスト ボックス 224">
          <a:extLst>
            <a:ext uri="{FF2B5EF4-FFF2-40B4-BE49-F238E27FC236}">
              <a16:creationId xmlns:a16="http://schemas.microsoft.com/office/drawing/2014/main" id="{C1405F05-62F9-41A9-BBF3-EBB035B8DD27}"/>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26" name="テキスト ボックス 225">
          <a:extLst>
            <a:ext uri="{FF2B5EF4-FFF2-40B4-BE49-F238E27FC236}">
              <a16:creationId xmlns:a16="http://schemas.microsoft.com/office/drawing/2014/main" id="{BBE69011-9B90-49F8-B419-CCFB4D009384}"/>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27" name="テキスト ボックス 226">
          <a:extLst>
            <a:ext uri="{FF2B5EF4-FFF2-40B4-BE49-F238E27FC236}">
              <a16:creationId xmlns:a16="http://schemas.microsoft.com/office/drawing/2014/main" id="{AD0D52C7-8DBA-4054-982B-D12F96EDA068}"/>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28" name="テキスト ボックス 227">
          <a:extLst>
            <a:ext uri="{FF2B5EF4-FFF2-40B4-BE49-F238E27FC236}">
              <a16:creationId xmlns:a16="http://schemas.microsoft.com/office/drawing/2014/main" id="{0FDC2ED8-8A42-4BC5-A8EA-9C0C739B4FE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229" name="テキスト ボックス 228">
          <a:extLst>
            <a:ext uri="{FF2B5EF4-FFF2-40B4-BE49-F238E27FC236}">
              <a16:creationId xmlns:a16="http://schemas.microsoft.com/office/drawing/2014/main" id="{907B5EA5-A2D9-46FF-A7C9-B3DE0E86B81F}"/>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230" name="テキスト ボックス 229">
          <a:extLst>
            <a:ext uri="{FF2B5EF4-FFF2-40B4-BE49-F238E27FC236}">
              <a16:creationId xmlns:a16="http://schemas.microsoft.com/office/drawing/2014/main" id="{205D7A27-4315-4FF5-A94F-33BA488CB35A}"/>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231" name="テキスト ボックス 230">
          <a:extLst>
            <a:ext uri="{FF2B5EF4-FFF2-40B4-BE49-F238E27FC236}">
              <a16:creationId xmlns:a16="http://schemas.microsoft.com/office/drawing/2014/main" id="{27788402-3173-45ED-BAC5-CA77A6657A8D}"/>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232" name="テキスト ボックス 231">
          <a:extLst>
            <a:ext uri="{FF2B5EF4-FFF2-40B4-BE49-F238E27FC236}">
              <a16:creationId xmlns:a16="http://schemas.microsoft.com/office/drawing/2014/main" id="{2FBA7A2B-93F3-44C5-BC8A-E72CFEFA3333}"/>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233" name="テキスト ボックス 232">
          <a:extLst>
            <a:ext uri="{FF2B5EF4-FFF2-40B4-BE49-F238E27FC236}">
              <a16:creationId xmlns:a16="http://schemas.microsoft.com/office/drawing/2014/main" id="{C66EA636-8901-4EAE-A3B4-8063621530D4}"/>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234" name="テキスト ボックス 233">
          <a:extLst>
            <a:ext uri="{FF2B5EF4-FFF2-40B4-BE49-F238E27FC236}">
              <a16:creationId xmlns:a16="http://schemas.microsoft.com/office/drawing/2014/main" id="{4A065816-480D-47FB-A7CE-F717C6546FDD}"/>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235" name="テキスト ボックス 234">
          <a:extLst>
            <a:ext uri="{FF2B5EF4-FFF2-40B4-BE49-F238E27FC236}">
              <a16:creationId xmlns:a16="http://schemas.microsoft.com/office/drawing/2014/main" id="{072AC41D-19B8-46AD-8D7D-557E2D847547}"/>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236" name="テキスト ボックス 235">
          <a:extLst>
            <a:ext uri="{FF2B5EF4-FFF2-40B4-BE49-F238E27FC236}">
              <a16:creationId xmlns:a16="http://schemas.microsoft.com/office/drawing/2014/main" id="{5A6F555A-02D0-44DA-A109-890A87A1FC8E}"/>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37" name="テキスト ボックス 236">
          <a:extLst>
            <a:ext uri="{FF2B5EF4-FFF2-40B4-BE49-F238E27FC236}">
              <a16:creationId xmlns:a16="http://schemas.microsoft.com/office/drawing/2014/main" id="{F68CDEB5-E035-496C-9826-10652C36378F}"/>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38" name="テキスト ボックス 237">
          <a:extLst>
            <a:ext uri="{FF2B5EF4-FFF2-40B4-BE49-F238E27FC236}">
              <a16:creationId xmlns:a16="http://schemas.microsoft.com/office/drawing/2014/main" id="{DB09BDC1-07A9-4C79-83F5-F4213AB8CF14}"/>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39" name="テキスト ボックス 238">
          <a:extLst>
            <a:ext uri="{FF2B5EF4-FFF2-40B4-BE49-F238E27FC236}">
              <a16:creationId xmlns:a16="http://schemas.microsoft.com/office/drawing/2014/main" id="{D8993A0B-7855-41BA-A9C8-B958EF04ADC7}"/>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40" name="テキスト ボックス 239">
          <a:extLst>
            <a:ext uri="{FF2B5EF4-FFF2-40B4-BE49-F238E27FC236}">
              <a16:creationId xmlns:a16="http://schemas.microsoft.com/office/drawing/2014/main" id="{D1F5639D-DF09-411E-B5D0-822AB575630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241" name="テキスト ボックス 240">
          <a:extLst>
            <a:ext uri="{FF2B5EF4-FFF2-40B4-BE49-F238E27FC236}">
              <a16:creationId xmlns:a16="http://schemas.microsoft.com/office/drawing/2014/main" id="{0731EEF9-392D-430F-B80D-4F767A3FCACE}"/>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242" name="テキスト ボックス 241">
          <a:extLst>
            <a:ext uri="{FF2B5EF4-FFF2-40B4-BE49-F238E27FC236}">
              <a16:creationId xmlns:a16="http://schemas.microsoft.com/office/drawing/2014/main" id="{B4DFB757-7AB3-4BB9-A028-F81606498EED}"/>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243" name="テキスト ボックス 242">
          <a:extLst>
            <a:ext uri="{FF2B5EF4-FFF2-40B4-BE49-F238E27FC236}">
              <a16:creationId xmlns:a16="http://schemas.microsoft.com/office/drawing/2014/main" id="{F528CE2A-7863-4C76-B965-6E7F471C7AD1}"/>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244" name="テキスト ボックス 243">
          <a:extLst>
            <a:ext uri="{FF2B5EF4-FFF2-40B4-BE49-F238E27FC236}">
              <a16:creationId xmlns:a16="http://schemas.microsoft.com/office/drawing/2014/main" id="{42FAB8D8-7394-4C8D-9420-30DEEE5F8491}"/>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245" name="テキスト ボックス 244">
          <a:extLst>
            <a:ext uri="{FF2B5EF4-FFF2-40B4-BE49-F238E27FC236}">
              <a16:creationId xmlns:a16="http://schemas.microsoft.com/office/drawing/2014/main" id="{2703A799-14AC-4778-B8C0-BFDB74D4D137}"/>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246" name="テキスト ボックス 245">
          <a:extLst>
            <a:ext uri="{FF2B5EF4-FFF2-40B4-BE49-F238E27FC236}">
              <a16:creationId xmlns:a16="http://schemas.microsoft.com/office/drawing/2014/main" id="{DCEBA1E0-4DAC-4C79-A91E-C1F52B3C18A6}"/>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247" name="テキスト ボックス 246">
          <a:extLst>
            <a:ext uri="{FF2B5EF4-FFF2-40B4-BE49-F238E27FC236}">
              <a16:creationId xmlns:a16="http://schemas.microsoft.com/office/drawing/2014/main" id="{A6E5A13C-9676-445A-A16C-B4A63B87EE4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248" name="テキスト ボックス 247">
          <a:extLst>
            <a:ext uri="{FF2B5EF4-FFF2-40B4-BE49-F238E27FC236}">
              <a16:creationId xmlns:a16="http://schemas.microsoft.com/office/drawing/2014/main" id="{D32AA3E5-B453-4C51-A656-9BED6DB788F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249" name="テキスト ボックス 248">
          <a:extLst>
            <a:ext uri="{FF2B5EF4-FFF2-40B4-BE49-F238E27FC236}">
              <a16:creationId xmlns:a16="http://schemas.microsoft.com/office/drawing/2014/main" id="{A6733231-8514-4DF1-BE6A-27FDC26BB6E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250" name="テキスト ボックス 249">
          <a:extLst>
            <a:ext uri="{FF2B5EF4-FFF2-40B4-BE49-F238E27FC236}">
              <a16:creationId xmlns:a16="http://schemas.microsoft.com/office/drawing/2014/main" id="{3902DDBD-1D0D-4BEA-A9A8-EF25E3FB6C2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251" name="テキスト ボックス 250">
          <a:extLst>
            <a:ext uri="{FF2B5EF4-FFF2-40B4-BE49-F238E27FC236}">
              <a16:creationId xmlns:a16="http://schemas.microsoft.com/office/drawing/2014/main" id="{2AC8E23E-643E-4369-9602-94B8D15B98C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252" name="テキスト ボックス 251">
          <a:extLst>
            <a:ext uri="{FF2B5EF4-FFF2-40B4-BE49-F238E27FC236}">
              <a16:creationId xmlns:a16="http://schemas.microsoft.com/office/drawing/2014/main" id="{FF1F145E-FAC0-4B37-9A15-09C8560E796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53" name="テキスト ボックス 252">
          <a:extLst>
            <a:ext uri="{FF2B5EF4-FFF2-40B4-BE49-F238E27FC236}">
              <a16:creationId xmlns:a16="http://schemas.microsoft.com/office/drawing/2014/main" id="{8FC67E79-B1EC-49EF-92F3-F2C2C248BB0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54" name="テキスト ボックス 253">
          <a:extLst>
            <a:ext uri="{FF2B5EF4-FFF2-40B4-BE49-F238E27FC236}">
              <a16:creationId xmlns:a16="http://schemas.microsoft.com/office/drawing/2014/main" id="{2E9F6149-334A-4FBC-B5B2-FFCD42B286FD}"/>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55" name="テキスト ボックス 254">
          <a:extLst>
            <a:ext uri="{FF2B5EF4-FFF2-40B4-BE49-F238E27FC236}">
              <a16:creationId xmlns:a16="http://schemas.microsoft.com/office/drawing/2014/main" id="{E78A5309-0B46-497C-BF4A-66C17E70F68B}"/>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56" name="テキスト ボックス 255">
          <a:extLst>
            <a:ext uri="{FF2B5EF4-FFF2-40B4-BE49-F238E27FC236}">
              <a16:creationId xmlns:a16="http://schemas.microsoft.com/office/drawing/2014/main" id="{C13FBC13-1E36-4F55-B613-04A0352C9AA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57" name="テキスト ボックス 256">
          <a:extLst>
            <a:ext uri="{FF2B5EF4-FFF2-40B4-BE49-F238E27FC236}">
              <a16:creationId xmlns:a16="http://schemas.microsoft.com/office/drawing/2014/main" id="{E6C7CBBE-A70A-4CD6-8630-33027C4A8ABE}"/>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58" name="テキスト ボックス 257">
          <a:extLst>
            <a:ext uri="{FF2B5EF4-FFF2-40B4-BE49-F238E27FC236}">
              <a16:creationId xmlns:a16="http://schemas.microsoft.com/office/drawing/2014/main" id="{0094B1DE-21C0-43CC-A206-DDDFBFF97319}"/>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59" name="テキスト ボックス 258">
          <a:extLst>
            <a:ext uri="{FF2B5EF4-FFF2-40B4-BE49-F238E27FC236}">
              <a16:creationId xmlns:a16="http://schemas.microsoft.com/office/drawing/2014/main" id="{EF38C3CF-3D06-4D4E-8618-4FFDD3CA85F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60" name="テキスト ボックス 259">
          <a:extLst>
            <a:ext uri="{FF2B5EF4-FFF2-40B4-BE49-F238E27FC236}">
              <a16:creationId xmlns:a16="http://schemas.microsoft.com/office/drawing/2014/main" id="{1381D1B4-6D28-4990-8E13-7585C0177877}"/>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61" name="テキスト ボックス 260">
          <a:extLst>
            <a:ext uri="{FF2B5EF4-FFF2-40B4-BE49-F238E27FC236}">
              <a16:creationId xmlns:a16="http://schemas.microsoft.com/office/drawing/2014/main" id="{438CBB94-0F6B-4F8B-8079-41133793140B}"/>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62" name="テキスト ボックス 261">
          <a:extLst>
            <a:ext uri="{FF2B5EF4-FFF2-40B4-BE49-F238E27FC236}">
              <a16:creationId xmlns:a16="http://schemas.microsoft.com/office/drawing/2014/main" id="{EB17E3FB-C4D5-4C5B-9A3F-F2B6F3611206}"/>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63" name="テキスト ボックス 262">
          <a:extLst>
            <a:ext uri="{FF2B5EF4-FFF2-40B4-BE49-F238E27FC236}">
              <a16:creationId xmlns:a16="http://schemas.microsoft.com/office/drawing/2014/main" id="{FBAAF75A-E600-4699-A850-079740B72D9E}"/>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264" name="テキスト ボックス 263">
          <a:extLst>
            <a:ext uri="{FF2B5EF4-FFF2-40B4-BE49-F238E27FC236}">
              <a16:creationId xmlns:a16="http://schemas.microsoft.com/office/drawing/2014/main" id="{E9B57A59-CE38-4E17-AC08-95CDD3879BFF}"/>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265" name="テキスト ボックス 264">
          <a:extLst>
            <a:ext uri="{FF2B5EF4-FFF2-40B4-BE49-F238E27FC236}">
              <a16:creationId xmlns:a16="http://schemas.microsoft.com/office/drawing/2014/main" id="{809B74CA-F808-4475-8358-8CFCB86BD372}"/>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66" name="テキスト ボックス 265">
          <a:extLst>
            <a:ext uri="{FF2B5EF4-FFF2-40B4-BE49-F238E27FC236}">
              <a16:creationId xmlns:a16="http://schemas.microsoft.com/office/drawing/2014/main" id="{67F372BE-F76F-4601-AC6F-AF8B52FAB1FC}"/>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267" name="テキスト ボックス 266">
          <a:extLst>
            <a:ext uri="{FF2B5EF4-FFF2-40B4-BE49-F238E27FC236}">
              <a16:creationId xmlns:a16="http://schemas.microsoft.com/office/drawing/2014/main" id="{FC5A99C8-7FFB-4237-B2C7-C2805FD2386C}"/>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268" name="テキスト ボックス 267">
          <a:extLst>
            <a:ext uri="{FF2B5EF4-FFF2-40B4-BE49-F238E27FC236}">
              <a16:creationId xmlns:a16="http://schemas.microsoft.com/office/drawing/2014/main" id="{A38C7538-CD0A-477E-A3B1-E27C60F7B8D2}"/>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69" name="テキスト ボックス 268">
          <a:extLst>
            <a:ext uri="{FF2B5EF4-FFF2-40B4-BE49-F238E27FC236}">
              <a16:creationId xmlns:a16="http://schemas.microsoft.com/office/drawing/2014/main" id="{8FF201BE-1A5F-4955-8E0A-FA3AF9A86523}"/>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70" name="テキスト ボックス 269">
          <a:extLst>
            <a:ext uri="{FF2B5EF4-FFF2-40B4-BE49-F238E27FC236}">
              <a16:creationId xmlns:a16="http://schemas.microsoft.com/office/drawing/2014/main" id="{F29E8FA1-4A2F-47B4-B0C8-DB6840C220E1}"/>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71" name="テキスト ボックス 270">
          <a:extLst>
            <a:ext uri="{FF2B5EF4-FFF2-40B4-BE49-F238E27FC236}">
              <a16:creationId xmlns:a16="http://schemas.microsoft.com/office/drawing/2014/main" id="{54DF3A8D-298B-49A1-8847-420005EBE979}"/>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72" name="テキスト ボックス 271">
          <a:extLst>
            <a:ext uri="{FF2B5EF4-FFF2-40B4-BE49-F238E27FC236}">
              <a16:creationId xmlns:a16="http://schemas.microsoft.com/office/drawing/2014/main" id="{16583DCF-BA8C-4D19-A992-57CDD06787EB}"/>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73" name="テキスト ボックス 272">
          <a:extLst>
            <a:ext uri="{FF2B5EF4-FFF2-40B4-BE49-F238E27FC236}">
              <a16:creationId xmlns:a16="http://schemas.microsoft.com/office/drawing/2014/main" id="{9B587D72-E0D1-4C3E-83AB-188495A42214}"/>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74" name="テキスト ボックス 273">
          <a:extLst>
            <a:ext uri="{FF2B5EF4-FFF2-40B4-BE49-F238E27FC236}">
              <a16:creationId xmlns:a16="http://schemas.microsoft.com/office/drawing/2014/main" id="{8E186D49-835D-41A6-8071-51ECE05F3660}"/>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75" name="テキスト ボックス 274">
          <a:extLst>
            <a:ext uri="{FF2B5EF4-FFF2-40B4-BE49-F238E27FC236}">
              <a16:creationId xmlns:a16="http://schemas.microsoft.com/office/drawing/2014/main" id="{9D4612D2-9BAF-4AFF-8C9C-14DCA201E079}"/>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276" name="テキスト ボックス 275">
          <a:extLst>
            <a:ext uri="{FF2B5EF4-FFF2-40B4-BE49-F238E27FC236}">
              <a16:creationId xmlns:a16="http://schemas.microsoft.com/office/drawing/2014/main" id="{6E272A40-AB0D-4387-BFA3-D99A99D16003}"/>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77" name="テキスト ボックス 276">
          <a:extLst>
            <a:ext uri="{FF2B5EF4-FFF2-40B4-BE49-F238E27FC236}">
              <a16:creationId xmlns:a16="http://schemas.microsoft.com/office/drawing/2014/main" id="{8E117CF3-D692-463C-8647-7A54D06F3C9C}"/>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78" name="テキスト ボックス 277">
          <a:extLst>
            <a:ext uri="{FF2B5EF4-FFF2-40B4-BE49-F238E27FC236}">
              <a16:creationId xmlns:a16="http://schemas.microsoft.com/office/drawing/2014/main" id="{80ECD437-28D3-4111-B074-722BF51AA686}"/>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79" name="テキスト ボックス 278">
          <a:extLst>
            <a:ext uri="{FF2B5EF4-FFF2-40B4-BE49-F238E27FC236}">
              <a16:creationId xmlns:a16="http://schemas.microsoft.com/office/drawing/2014/main" id="{428BAAD1-355B-4D45-88EE-545B1D94172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80" name="テキスト ボックス 279">
          <a:extLst>
            <a:ext uri="{FF2B5EF4-FFF2-40B4-BE49-F238E27FC236}">
              <a16:creationId xmlns:a16="http://schemas.microsoft.com/office/drawing/2014/main" id="{22E6DE2D-1822-4DBB-911E-FD878E592C4A}"/>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81" name="テキスト ボックス 280">
          <a:extLst>
            <a:ext uri="{FF2B5EF4-FFF2-40B4-BE49-F238E27FC236}">
              <a16:creationId xmlns:a16="http://schemas.microsoft.com/office/drawing/2014/main" id="{3DD54C3B-3A97-4181-A896-7CA267B1106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82" name="テキスト ボックス 281">
          <a:extLst>
            <a:ext uri="{FF2B5EF4-FFF2-40B4-BE49-F238E27FC236}">
              <a16:creationId xmlns:a16="http://schemas.microsoft.com/office/drawing/2014/main" id="{E2047711-FAAC-45F8-A444-8E238CD649A8}"/>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83" name="テキスト ボックス 282">
          <a:extLst>
            <a:ext uri="{FF2B5EF4-FFF2-40B4-BE49-F238E27FC236}">
              <a16:creationId xmlns:a16="http://schemas.microsoft.com/office/drawing/2014/main" id="{7419022C-06A9-4E8E-8D08-5DA5434F882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84" name="テキスト ボックス 283">
          <a:extLst>
            <a:ext uri="{FF2B5EF4-FFF2-40B4-BE49-F238E27FC236}">
              <a16:creationId xmlns:a16="http://schemas.microsoft.com/office/drawing/2014/main" id="{B1DCB312-4C03-4D5E-8965-5E84BE5E7E1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85" name="テキスト ボックス 284">
          <a:extLst>
            <a:ext uri="{FF2B5EF4-FFF2-40B4-BE49-F238E27FC236}">
              <a16:creationId xmlns:a16="http://schemas.microsoft.com/office/drawing/2014/main" id="{3EC802C4-A4D1-4E3F-A40B-DFD1968124D7}"/>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86" name="テキスト ボックス 285">
          <a:extLst>
            <a:ext uri="{FF2B5EF4-FFF2-40B4-BE49-F238E27FC236}">
              <a16:creationId xmlns:a16="http://schemas.microsoft.com/office/drawing/2014/main" id="{BDC9D30E-64FA-4D85-85AA-1AB28848317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87" name="テキスト ボックス 286">
          <a:extLst>
            <a:ext uri="{FF2B5EF4-FFF2-40B4-BE49-F238E27FC236}">
              <a16:creationId xmlns:a16="http://schemas.microsoft.com/office/drawing/2014/main" id="{9BB1DA63-935C-4859-BE90-FB9431E0C4B0}"/>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88" name="テキスト ボックス 287">
          <a:extLst>
            <a:ext uri="{FF2B5EF4-FFF2-40B4-BE49-F238E27FC236}">
              <a16:creationId xmlns:a16="http://schemas.microsoft.com/office/drawing/2014/main" id="{10722821-656A-4E76-8051-860035A445F0}"/>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89" name="テキスト ボックス 288">
          <a:extLst>
            <a:ext uri="{FF2B5EF4-FFF2-40B4-BE49-F238E27FC236}">
              <a16:creationId xmlns:a16="http://schemas.microsoft.com/office/drawing/2014/main" id="{A609593B-D6E6-4DFC-986B-02E46B4DDBEF}"/>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90" name="テキスト ボックス 289">
          <a:extLst>
            <a:ext uri="{FF2B5EF4-FFF2-40B4-BE49-F238E27FC236}">
              <a16:creationId xmlns:a16="http://schemas.microsoft.com/office/drawing/2014/main" id="{91678C87-7E5E-49C2-BA54-33D2F5F42E04}"/>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291" name="テキスト ボックス 290">
          <a:extLst>
            <a:ext uri="{FF2B5EF4-FFF2-40B4-BE49-F238E27FC236}">
              <a16:creationId xmlns:a16="http://schemas.microsoft.com/office/drawing/2014/main" id="{205E8C17-1CD7-4A74-B779-58BA88C7C91C}"/>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292" name="テキスト ボックス 291">
          <a:extLst>
            <a:ext uri="{FF2B5EF4-FFF2-40B4-BE49-F238E27FC236}">
              <a16:creationId xmlns:a16="http://schemas.microsoft.com/office/drawing/2014/main" id="{5887C850-6DB5-4A32-B6A2-4CC759F6B3A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93" name="テキスト ボックス 292">
          <a:extLst>
            <a:ext uri="{FF2B5EF4-FFF2-40B4-BE49-F238E27FC236}">
              <a16:creationId xmlns:a16="http://schemas.microsoft.com/office/drawing/2014/main" id="{1757E9B0-65AD-4583-B58E-8F07F468ABE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294" name="テキスト ボックス 293">
          <a:extLst>
            <a:ext uri="{FF2B5EF4-FFF2-40B4-BE49-F238E27FC236}">
              <a16:creationId xmlns:a16="http://schemas.microsoft.com/office/drawing/2014/main" id="{EC57ED55-4489-4E37-9EB7-C57FEBA87F0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295" name="テキスト ボックス 294">
          <a:extLst>
            <a:ext uri="{FF2B5EF4-FFF2-40B4-BE49-F238E27FC236}">
              <a16:creationId xmlns:a16="http://schemas.microsoft.com/office/drawing/2014/main" id="{95E507CC-842A-4C13-9517-805C08EB8374}"/>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296" name="テキスト ボックス 295">
          <a:extLst>
            <a:ext uri="{FF2B5EF4-FFF2-40B4-BE49-F238E27FC236}">
              <a16:creationId xmlns:a16="http://schemas.microsoft.com/office/drawing/2014/main" id="{D63F83E8-244A-41AC-99D8-A7715517E74C}"/>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297" name="テキスト ボックス 296">
          <a:extLst>
            <a:ext uri="{FF2B5EF4-FFF2-40B4-BE49-F238E27FC236}">
              <a16:creationId xmlns:a16="http://schemas.microsoft.com/office/drawing/2014/main" id="{8698169B-809A-4EB6-9223-BCF858BF7170}"/>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298" name="テキスト ボックス 297">
          <a:extLst>
            <a:ext uri="{FF2B5EF4-FFF2-40B4-BE49-F238E27FC236}">
              <a16:creationId xmlns:a16="http://schemas.microsoft.com/office/drawing/2014/main" id="{56B2482C-4757-4F44-AF08-7812D4F7AEAD}"/>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299" name="テキスト ボックス 298">
          <a:extLst>
            <a:ext uri="{FF2B5EF4-FFF2-40B4-BE49-F238E27FC236}">
              <a16:creationId xmlns:a16="http://schemas.microsoft.com/office/drawing/2014/main" id="{759AF7C1-EFB9-42BE-A3DC-441C648268D3}"/>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00" name="テキスト ボックス 299">
          <a:extLst>
            <a:ext uri="{FF2B5EF4-FFF2-40B4-BE49-F238E27FC236}">
              <a16:creationId xmlns:a16="http://schemas.microsoft.com/office/drawing/2014/main" id="{C78E5105-E511-495A-9FF2-76AAAE9EC7A6}"/>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01" name="テキスト ボックス 300">
          <a:extLst>
            <a:ext uri="{FF2B5EF4-FFF2-40B4-BE49-F238E27FC236}">
              <a16:creationId xmlns:a16="http://schemas.microsoft.com/office/drawing/2014/main" id="{4D644EA2-4E9E-42A7-B2D1-F97FEE77C488}"/>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02" name="テキスト ボックス 301">
          <a:extLst>
            <a:ext uri="{FF2B5EF4-FFF2-40B4-BE49-F238E27FC236}">
              <a16:creationId xmlns:a16="http://schemas.microsoft.com/office/drawing/2014/main" id="{DF9C9EC5-4163-4EF7-8FBB-7D2B7D25D784}"/>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03" name="テキスト ボックス 302">
          <a:extLst>
            <a:ext uri="{FF2B5EF4-FFF2-40B4-BE49-F238E27FC236}">
              <a16:creationId xmlns:a16="http://schemas.microsoft.com/office/drawing/2014/main" id="{D2C9BF74-ECB0-4326-90FF-B147917397D8}"/>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304" name="テキスト ボックス 303">
          <a:extLst>
            <a:ext uri="{FF2B5EF4-FFF2-40B4-BE49-F238E27FC236}">
              <a16:creationId xmlns:a16="http://schemas.microsoft.com/office/drawing/2014/main" id="{BA59AC85-4236-4545-BF3A-E26EA1E7D699}"/>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05" name="テキスト ボックス 304">
          <a:extLst>
            <a:ext uri="{FF2B5EF4-FFF2-40B4-BE49-F238E27FC236}">
              <a16:creationId xmlns:a16="http://schemas.microsoft.com/office/drawing/2014/main" id="{AA3A403D-D7AC-4E78-B333-D37FDE04FD96}"/>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306" name="テキスト ボックス 305">
          <a:extLst>
            <a:ext uri="{FF2B5EF4-FFF2-40B4-BE49-F238E27FC236}">
              <a16:creationId xmlns:a16="http://schemas.microsoft.com/office/drawing/2014/main" id="{D500859C-8D7E-4B44-B976-CFA17C95C3A9}"/>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07" name="テキスト ボックス 306">
          <a:extLst>
            <a:ext uri="{FF2B5EF4-FFF2-40B4-BE49-F238E27FC236}">
              <a16:creationId xmlns:a16="http://schemas.microsoft.com/office/drawing/2014/main" id="{6D195C49-A63D-4CD7-8926-013BA7447505}"/>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308" name="テキスト ボックス 307">
          <a:extLst>
            <a:ext uri="{FF2B5EF4-FFF2-40B4-BE49-F238E27FC236}">
              <a16:creationId xmlns:a16="http://schemas.microsoft.com/office/drawing/2014/main" id="{AF2CDD5D-CD82-44A0-9FE0-822D428A3AF1}"/>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09" name="テキスト ボックス 308">
          <a:extLst>
            <a:ext uri="{FF2B5EF4-FFF2-40B4-BE49-F238E27FC236}">
              <a16:creationId xmlns:a16="http://schemas.microsoft.com/office/drawing/2014/main" id="{30A6EC8B-1D31-4892-83D3-F2C411828BEF}"/>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51</xdr:row>
      <xdr:rowOff>0</xdr:rowOff>
    </xdr:from>
    <xdr:ext cx="184731" cy="264560"/>
    <xdr:sp macro="" textlink="">
      <xdr:nvSpPr>
        <xdr:cNvPr id="310" name="テキスト ボックス 309">
          <a:extLst>
            <a:ext uri="{FF2B5EF4-FFF2-40B4-BE49-F238E27FC236}">
              <a16:creationId xmlns:a16="http://schemas.microsoft.com/office/drawing/2014/main" id="{F82029C6-DD6A-4BA8-87A2-ECADE338DA49}"/>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51</xdr:row>
      <xdr:rowOff>0</xdr:rowOff>
    </xdr:from>
    <xdr:ext cx="184731" cy="264560"/>
    <xdr:sp macro="" textlink="">
      <xdr:nvSpPr>
        <xdr:cNvPr id="311" name="テキスト ボックス 310">
          <a:extLst>
            <a:ext uri="{FF2B5EF4-FFF2-40B4-BE49-F238E27FC236}">
              <a16:creationId xmlns:a16="http://schemas.microsoft.com/office/drawing/2014/main" id="{FE8B6F70-ACA6-4C53-878A-C77FFC4BCAB0}"/>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51</xdr:row>
      <xdr:rowOff>0</xdr:rowOff>
    </xdr:from>
    <xdr:ext cx="184731" cy="264560"/>
    <xdr:sp macro="" textlink="">
      <xdr:nvSpPr>
        <xdr:cNvPr id="312" name="テキスト ボックス 311">
          <a:extLst>
            <a:ext uri="{FF2B5EF4-FFF2-40B4-BE49-F238E27FC236}">
              <a16:creationId xmlns:a16="http://schemas.microsoft.com/office/drawing/2014/main" id="{33CB7CB8-9C4F-478B-872B-35004CCD6B54}"/>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51</xdr:row>
      <xdr:rowOff>0</xdr:rowOff>
    </xdr:from>
    <xdr:ext cx="184731" cy="264560"/>
    <xdr:sp macro="" textlink="">
      <xdr:nvSpPr>
        <xdr:cNvPr id="313" name="テキスト ボックス 312">
          <a:extLst>
            <a:ext uri="{FF2B5EF4-FFF2-40B4-BE49-F238E27FC236}">
              <a16:creationId xmlns:a16="http://schemas.microsoft.com/office/drawing/2014/main" id="{B1B398AD-C1C5-40E2-A808-04C0FCEA2036}"/>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52</xdr:row>
      <xdr:rowOff>0</xdr:rowOff>
    </xdr:from>
    <xdr:ext cx="184731" cy="264560"/>
    <xdr:sp macro="" textlink="">
      <xdr:nvSpPr>
        <xdr:cNvPr id="314" name="テキスト ボックス 313">
          <a:extLst>
            <a:ext uri="{FF2B5EF4-FFF2-40B4-BE49-F238E27FC236}">
              <a16:creationId xmlns:a16="http://schemas.microsoft.com/office/drawing/2014/main" id="{E01EF27F-57E7-4AD6-ACCE-421A8FB312C5}"/>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52</xdr:row>
      <xdr:rowOff>0</xdr:rowOff>
    </xdr:from>
    <xdr:ext cx="184731" cy="264560"/>
    <xdr:sp macro="" textlink="">
      <xdr:nvSpPr>
        <xdr:cNvPr id="315" name="テキスト ボックス 314">
          <a:extLst>
            <a:ext uri="{FF2B5EF4-FFF2-40B4-BE49-F238E27FC236}">
              <a16:creationId xmlns:a16="http://schemas.microsoft.com/office/drawing/2014/main" id="{EAAB4E1C-B621-40F6-B905-B8CD78C51E8A}"/>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52</xdr:row>
      <xdr:rowOff>0</xdr:rowOff>
    </xdr:from>
    <xdr:ext cx="184731" cy="264560"/>
    <xdr:sp macro="" textlink="">
      <xdr:nvSpPr>
        <xdr:cNvPr id="316" name="テキスト ボックス 315">
          <a:extLst>
            <a:ext uri="{FF2B5EF4-FFF2-40B4-BE49-F238E27FC236}">
              <a16:creationId xmlns:a16="http://schemas.microsoft.com/office/drawing/2014/main" id="{A2F07B18-1DAC-432A-ADC6-7081D46640AC}"/>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52</xdr:row>
      <xdr:rowOff>0</xdr:rowOff>
    </xdr:from>
    <xdr:ext cx="184731" cy="264560"/>
    <xdr:sp macro="" textlink="">
      <xdr:nvSpPr>
        <xdr:cNvPr id="317" name="テキスト ボックス 316">
          <a:extLst>
            <a:ext uri="{FF2B5EF4-FFF2-40B4-BE49-F238E27FC236}">
              <a16:creationId xmlns:a16="http://schemas.microsoft.com/office/drawing/2014/main" id="{DF83A6A6-6676-4857-AF24-C394DBF03125}"/>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18" name="テキスト ボックス 317">
          <a:extLst>
            <a:ext uri="{FF2B5EF4-FFF2-40B4-BE49-F238E27FC236}">
              <a16:creationId xmlns:a16="http://schemas.microsoft.com/office/drawing/2014/main" id="{47F9A8DF-7030-42BD-B513-FD1216E09359}"/>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19" name="テキスト ボックス 318">
          <a:extLst>
            <a:ext uri="{FF2B5EF4-FFF2-40B4-BE49-F238E27FC236}">
              <a16:creationId xmlns:a16="http://schemas.microsoft.com/office/drawing/2014/main" id="{3EF2D737-4D2A-4835-901E-B88695AE7C62}"/>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20" name="テキスト ボックス 319">
          <a:extLst>
            <a:ext uri="{FF2B5EF4-FFF2-40B4-BE49-F238E27FC236}">
              <a16:creationId xmlns:a16="http://schemas.microsoft.com/office/drawing/2014/main" id="{7A3B4C54-BA0F-4CDA-845D-841923141959}"/>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21" name="テキスト ボックス 320">
          <a:extLst>
            <a:ext uri="{FF2B5EF4-FFF2-40B4-BE49-F238E27FC236}">
              <a16:creationId xmlns:a16="http://schemas.microsoft.com/office/drawing/2014/main" id="{DEEBE17A-685F-4204-9E08-60701FE6BE4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22" name="テキスト ボックス 321">
          <a:extLst>
            <a:ext uri="{FF2B5EF4-FFF2-40B4-BE49-F238E27FC236}">
              <a16:creationId xmlns:a16="http://schemas.microsoft.com/office/drawing/2014/main" id="{62FC9A43-B22E-48CC-91F6-1406D7A0F25A}"/>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23" name="テキスト ボックス 322">
          <a:extLst>
            <a:ext uri="{FF2B5EF4-FFF2-40B4-BE49-F238E27FC236}">
              <a16:creationId xmlns:a16="http://schemas.microsoft.com/office/drawing/2014/main" id="{1A9E59E9-21A2-4700-87CC-E03A3D66036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24" name="テキスト ボックス 323">
          <a:extLst>
            <a:ext uri="{FF2B5EF4-FFF2-40B4-BE49-F238E27FC236}">
              <a16:creationId xmlns:a16="http://schemas.microsoft.com/office/drawing/2014/main" id="{A14412A7-C2BA-4622-9F5D-4DCE9F05498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25" name="テキスト ボックス 324">
          <a:extLst>
            <a:ext uri="{FF2B5EF4-FFF2-40B4-BE49-F238E27FC236}">
              <a16:creationId xmlns:a16="http://schemas.microsoft.com/office/drawing/2014/main" id="{0FDE0692-E0F2-42EB-AB34-43A7D66FB75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26" name="テキスト ボックス 325">
          <a:extLst>
            <a:ext uri="{FF2B5EF4-FFF2-40B4-BE49-F238E27FC236}">
              <a16:creationId xmlns:a16="http://schemas.microsoft.com/office/drawing/2014/main" id="{D0CDE8B7-AD2A-4407-81EC-DB6A3B336B50}"/>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27" name="テキスト ボックス 326">
          <a:extLst>
            <a:ext uri="{FF2B5EF4-FFF2-40B4-BE49-F238E27FC236}">
              <a16:creationId xmlns:a16="http://schemas.microsoft.com/office/drawing/2014/main" id="{1BB07AFE-C1C7-4799-9C27-64C3DB7DA3F8}"/>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28" name="テキスト ボックス 327">
          <a:extLst>
            <a:ext uri="{FF2B5EF4-FFF2-40B4-BE49-F238E27FC236}">
              <a16:creationId xmlns:a16="http://schemas.microsoft.com/office/drawing/2014/main" id="{CBA293D2-C40F-4F47-9F9C-2C0D64B17667}"/>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29" name="テキスト ボックス 328">
          <a:extLst>
            <a:ext uri="{FF2B5EF4-FFF2-40B4-BE49-F238E27FC236}">
              <a16:creationId xmlns:a16="http://schemas.microsoft.com/office/drawing/2014/main" id="{02D2D560-DDE6-4D5F-A45A-BFDB59C92B9B}"/>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30" name="テキスト ボックス 329">
          <a:extLst>
            <a:ext uri="{FF2B5EF4-FFF2-40B4-BE49-F238E27FC236}">
              <a16:creationId xmlns:a16="http://schemas.microsoft.com/office/drawing/2014/main" id="{5621B803-40FF-41B8-8892-8BDC3979E3FB}"/>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31" name="テキスト ボックス 330">
          <a:extLst>
            <a:ext uri="{FF2B5EF4-FFF2-40B4-BE49-F238E27FC236}">
              <a16:creationId xmlns:a16="http://schemas.microsoft.com/office/drawing/2014/main" id="{BA017CAC-8865-4613-A4EB-B669D10BC99D}"/>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32" name="テキスト ボックス 331">
          <a:extLst>
            <a:ext uri="{FF2B5EF4-FFF2-40B4-BE49-F238E27FC236}">
              <a16:creationId xmlns:a16="http://schemas.microsoft.com/office/drawing/2014/main" id="{B0EE8663-6EC6-40C4-9E3D-C136B53AC82D}"/>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33" name="テキスト ボックス 332">
          <a:extLst>
            <a:ext uri="{FF2B5EF4-FFF2-40B4-BE49-F238E27FC236}">
              <a16:creationId xmlns:a16="http://schemas.microsoft.com/office/drawing/2014/main" id="{84216C12-0980-454B-BD55-E59D28A086FA}"/>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34" name="テキスト ボックス 333">
          <a:extLst>
            <a:ext uri="{FF2B5EF4-FFF2-40B4-BE49-F238E27FC236}">
              <a16:creationId xmlns:a16="http://schemas.microsoft.com/office/drawing/2014/main" id="{BCF9C4B8-D99B-4E8C-980F-5502BDEB0C13}"/>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335" name="テキスト ボックス 334">
          <a:extLst>
            <a:ext uri="{FF2B5EF4-FFF2-40B4-BE49-F238E27FC236}">
              <a16:creationId xmlns:a16="http://schemas.microsoft.com/office/drawing/2014/main" id="{4ECB1146-0C37-4149-84F7-3841F912C73C}"/>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336" name="テキスト ボックス 335">
          <a:extLst>
            <a:ext uri="{FF2B5EF4-FFF2-40B4-BE49-F238E27FC236}">
              <a16:creationId xmlns:a16="http://schemas.microsoft.com/office/drawing/2014/main" id="{A02E43D1-741A-4B62-9598-7718914F4799}"/>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337" name="テキスト ボックス 336">
          <a:extLst>
            <a:ext uri="{FF2B5EF4-FFF2-40B4-BE49-F238E27FC236}">
              <a16:creationId xmlns:a16="http://schemas.microsoft.com/office/drawing/2014/main" id="{5E929BF1-9CBC-447D-BE9B-870BE7FA8BFA}"/>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38" name="テキスト ボックス 337">
          <a:extLst>
            <a:ext uri="{FF2B5EF4-FFF2-40B4-BE49-F238E27FC236}">
              <a16:creationId xmlns:a16="http://schemas.microsoft.com/office/drawing/2014/main" id="{3860ACC9-D96F-4F92-A61D-868B9F99B8F4}"/>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339" name="テキスト ボックス 338">
          <a:extLst>
            <a:ext uri="{FF2B5EF4-FFF2-40B4-BE49-F238E27FC236}">
              <a16:creationId xmlns:a16="http://schemas.microsoft.com/office/drawing/2014/main" id="{B8F3F8FD-0544-4DF1-A8CB-206FB9BC2ECC}"/>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340" name="テキスト ボックス 339">
          <a:extLst>
            <a:ext uri="{FF2B5EF4-FFF2-40B4-BE49-F238E27FC236}">
              <a16:creationId xmlns:a16="http://schemas.microsoft.com/office/drawing/2014/main" id="{6C860333-8294-493B-B2BD-AB59ACA907EA}"/>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41" name="テキスト ボックス 340">
          <a:extLst>
            <a:ext uri="{FF2B5EF4-FFF2-40B4-BE49-F238E27FC236}">
              <a16:creationId xmlns:a16="http://schemas.microsoft.com/office/drawing/2014/main" id="{20CB6C77-3A06-4E58-A886-DC09F14B297A}"/>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342" name="テキスト ボックス 341">
          <a:extLst>
            <a:ext uri="{FF2B5EF4-FFF2-40B4-BE49-F238E27FC236}">
              <a16:creationId xmlns:a16="http://schemas.microsoft.com/office/drawing/2014/main" id="{6F93124A-44AC-4CA7-B053-9526A4995302}"/>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343" name="テキスト ボックス 342">
          <a:extLst>
            <a:ext uri="{FF2B5EF4-FFF2-40B4-BE49-F238E27FC236}">
              <a16:creationId xmlns:a16="http://schemas.microsoft.com/office/drawing/2014/main" id="{1552BDB0-9854-411A-999B-053A0AB32DBC}"/>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44" name="テキスト ボックス 343">
          <a:extLst>
            <a:ext uri="{FF2B5EF4-FFF2-40B4-BE49-F238E27FC236}">
              <a16:creationId xmlns:a16="http://schemas.microsoft.com/office/drawing/2014/main" id="{F5D89812-B031-4BA4-99FD-EA0225BA3A76}"/>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45" name="テキスト ボックス 344">
          <a:extLst>
            <a:ext uri="{FF2B5EF4-FFF2-40B4-BE49-F238E27FC236}">
              <a16:creationId xmlns:a16="http://schemas.microsoft.com/office/drawing/2014/main" id="{D6BB457C-7275-48BF-8E76-6CED9E431ABC}"/>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46" name="テキスト ボックス 345">
          <a:extLst>
            <a:ext uri="{FF2B5EF4-FFF2-40B4-BE49-F238E27FC236}">
              <a16:creationId xmlns:a16="http://schemas.microsoft.com/office/drawing/2014/main" id="{8BD40310-42CC-49D4-84F7-42CD124625B2}"/>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47" name="テキスト ボックス 346">
          <a:extLst>
            <a:ext uri="{FF2B5EF4-FFF2-40B4-BE49-F238E27FC236}">
              <a16:creationId xmlns:a16="http://schemas.microsoft.com/office/drawing/2014/main" id="{58EA640A-F6CA-4390-AE76-3C017C30010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48" name="テキスト ボックス 347">
          <a:extLst>
            <a:ext uri="{FF2B5EF4-FFF2-40B4-BE49-F238E27FC236}">
              <a16:creationId xmlns:a16="http://schemas.microsoft.com/office/drawing/2014/main" id="{825519EE-A841-436C-A267-FC26294842B8}"/>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49" name="テキスト ボックス 348">
          <a:extLst>
            <a:ext uri="{FF2B5EF4-FFF2-40B4-BE49-F238E27FC236}">
              <a16:creationId xmlns:a16="http://schemas.microsoft.com/office/drawing/2014/main" id="{0F9FA6F0-0158-4205-890F-7E28EAC08D3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50" name="テキスト ボックス 349">
          <a:extLst>
            <a:ext uri="{FF2B5EF4-FFF2-40B4-BE49-F238E27FC236}">
              <a16:creationId xmlns:a16="http://schemas.microsoft.com/office/drawing/2014/main" id="{BB427B6C-C46E-4B7F-8926-97A5D5E8CE02}"/>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51" name="テキスト ボックス 350">
          <a:extLst>
            <a:ext uri="{FF2B5EF4-FFF2-40B4-BE49-F238E27FC236}">
              <a16:creationId xmlns:a16="http://schemas.microsoft.com/office/drawing/2014/main" id="{1FC77723-93B8-4E64-9603-39721B909B72}"/>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52" name="テキスト ボックス 351">
          <a:extLst>
            <a:ext uri="{FF2B5EF4-FFF2-40B4-BE49-F238E27FC236}">
              <a16:creationId xmlns:a16="http://schemas.microsoft.com/office/drawing/2014/main" id="{1F8FDD0C-7520-406F-A630-6684F23B8827}"/>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53" name="テキスト ボックス 352">
          <a:extLst>
            <a:ext uri="{FF2B5EF4-FFF2-40B4-BE49-F238E27FC236}">
              <a16:creationId xmlns:a16="http://schemas.microsoft.com/office/drawing/2014/main" id="{0151A398-699A-4AAF-8EDD-37B018707B70}"/>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54" name="テキスト ボックス 353">
          <a:extLst>
            <a:ext uri="{FF2B5EF4-FFF2-40B4-BE49-F238E27FC236}">
              <a16:creationId xmlns:a16="http://schemas.microsoft.com/office/drawing/2014/main" id="{90E485DE-9194-417B-9F3B-6B62E947C99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355" name="テキスト ボックス 354">
          <a:extLst>
            <a:ext uri="{FF2B5EF4-FFF2-40B4-BE49-F238E27FC236}">
              <a16:creationId xmlns:a16="http://schemas.microsoft.com/office/drawing/2014/main" id="{383FD983-4084-4344-8BA3-2150C6B65318}"/>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356" name="テキスト ボックス 355">
          <a:extLst>
            <a:ext uri="{FF2B5EF4-FFF2-40B4-BE49-F238E27FC236}">
              <a16:creationId xmlns:a16="http://schemas.microsoft.com/office/drawing/2014/main" id="{4DEBC7CB-40A6-4B0B-96C1-F85A9A4A27C8}"/>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57" name="テキスト ボックス 356">
          <a:extLst>
            <a:ext uri="{FF2B5EF4-FFF2-40B4-BE49-F238E27FC236}">
              <a16:creationId xmlns:a16="http://schemas.microsoft.com/office/drawing/2014/main" id="{86D3273E-C0F5-44DA-AAEF-2D67133F4CA1}"/>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358" name="テキスト ボックス 357">
          <a:extLst>
            <a:ext uri="{FF2B5EF4-FFF2-40B4-BE49-F238E27FC236}">
              <a16:creationId xmlns:a16="http://schemas.microsoft.com/office/drawing/2014/main" id="{874FB714-2F51-40F6-BF07-99CC40108A9D}"/>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359" name="テキスト ボックス 358">
          <a:extLst>
            <a:ext uri="{FF2B5EF4-FFF2-40B4-BE49-F238E27FC236}">
              <a16:creationId xmlns:a16="http://schemas.microsoft.com/office/drawing/2014/main" id="{4CE8E377-A4B6-4119-A566-B6B8B3CE2BBD}"/>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60" name="テキスト ボックス 359">
          <a:extLst>
            <a:ext uri="{FF2B5EF4-FFF2-40B4-BE49-F238E27FC236}">
              <a16:creationId xmlns:a16="http://schemas.microsoft.com/office/drawing/2014/main" id="{E41426CA-A0CD-4E38-8195-E3B0E7ADCA96}"/>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61" name="テキスト ボックス 360">
          <a:extLst>
            <a:ext uri="{FF2B5EF4-FFF2-40B4-BE49-F238E27FC236}">
              <a16:creationId xmlns:a16="http://schemas.microsoft.com/office/drawing/2014/main" id="{B96F494F-8688-47D8-94CC-204187879F1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62" name="テキスト ボックス 361">
          <a:extLst>
            <a:ext uri="{FF2B5EF4-FFF2-40B4-BE49-F238E27FC236}">
              <a16:creationId xmlns:a16="http://schemas.microsoft.com/office/drawing/2014/main" id="{A6B8B7CA-E8F7-4395-8763-8940EB6679EC}"/>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63" name="テキスト ボックス 362">
          <a:extLst>
            <a:ext uri="{FF2B5EF4-FFF2-40B4-BE49-F238E27FC236}">
              <a16:creationId xmlns:a16="http://schemas.microsoft.com/office/drawing/2014/main" id="{8AC2D88D-255D-461C-9602-203E39A35910}"/>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64" name="テキスト ボックス 363">
          <a:extLst>
            <a:ext uri="{FF2B5EF4-FFF2-40B4-BE49-F238E27FC236}">
              <a16:creationId xmlns:a16="http://schemas.microsoft.com/office/drawing/2014/main" id="{D1734BCA-EA9C-48D5-A3F5-1411B125A34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65" name="テキスト ボックス 364">
          <a:extLst>
            <a:ext uri="{FF2B5EF4-FFF2-40B4-BE49-F238E27FC236}">
              <a16:creationId xmlns:a16="http://schemas.microsoft.com/office/drawing/2014/main" id="{EEBB80A9-83AE-4D36-B85B-AB1E10B6B73B}"/>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66" name="テキスト ボックス 365">
          <a:extLst>
            <a:ext uri="{FF2B5EF4-FFF2-40B4-BE49-F238E27FC236}">
              <a16:creationId xmlns:a16="http://schemas.microsoft.com/office/drawing/2014/main" id="{C9BCF9CB-E6EE-4A07-B99A-C4067DA9C7D3}"/>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367" name="テキスト ボックス 366">
          <a:extLst>
            <a:ext uri="{FF2B5EF4-FFF2-40B4-BE49-F238E27FC236}">
              <a16:creationId xmlns:a16="http://schemas.microsoft.com/office/drawing/2014/main" id="{291EC570-EB75-4C9E-9D72-2700026AE264}"/>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68" name="テキスト ボックス 367">
          <a:extLst>
            <a:ext uri="{FF2B5EF4-FFF2-40B4-BE49-F238E27FC236}">
              <a16:creationId xmlns:a16="http://schemas.microsoft.com/office/drawing/2014/main" id="{9BA826DB-A7D8-47B1-B7D6-4D02401B92FC}"/>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369" name="テキスト ボックス 368">
          <a:extLst>
            <a:ext uri="{FF2B5EF4-FFF2-40B4-BE49-F238E27FC236}">
              <a16:creationId xmlns:a16="http://schemas.microsoft.com/office/drawing/2014/main" id="{243B4566-CECE-4AAE-8BD6-70FF5A4FB008}"/>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70" name="テキスト ボックス 369">
          <a:extLst>
            <a:ext uri="{FF2B5EF4-FFF2-40B4-BE49-F238E27FC236}">
              <a16:creationId xmlns:a16="http://schemas.microsoft.com/office/drawing/2014/main" id="{E1FC1F34-28DB-4F3E-9EF1-162EBF11F48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71" name="テキスト ボックス 370">
          <a:extLst>
            <a:ext uri="{FF2B5EF4-FFF2-40B4-BE49-F238E27FC236}">
              <a16:creationId xmlns:a16="http://schemas.microsoft.com/office/drawing/2014/main" id="{4A64E6CA-3303-4728-89D4-DC2064393E77}"/>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72" name="テキスト ボックス 371">
          <a:extLst>
            <a:ext uri="{FF2B5EF4-FFF2-40B4-BE49-F238E27FC236}">
              <a16:creationId xmlns:a16="http://schemas.microsoft.com/office/drawing/2014/main" id="{F86000CB-9794-4BE0-9CA3-F5A0BD6A7B46}"/>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73" name="テキスト ボックス 372">
          <a:extLst>
            <a:ext uri="{FF2B5EF4-FFF2-40B4-BE49-F238E27FC236}">
              <a16:creationId xmlns:a16="http://schemas.microsoft.com/office/drawing/2014/main" id="{D2245ED0-DBAD-40B7-92D6-0A3A7F9553E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74" name="テキスト ボックス 373">
          <a:extLst>
            <a:ext uri="{FF2B5EF4-FFF2-40B4-BE49-F238E27FC236}">
              <a16:creationId xmlns:a16="http://schemas.microsoft.com/office/drawing/2014/main" id="{08EC610D-FCDF-48C5-9666-DBCB0F0064C2}"/>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75" name="テキスト ボックス 374">
          <a:extLst>
            <a:ext uri="{FF2B5EF4-FFF2-40B4-BE49-F238E27FC236}">
              <a16:creationId xmlns:a16="http://schemas.microsoft.com/office/drawing/2014/main" id="{CDE232E3-2D3B-458F-BA91-2CB18FCEAE7B}"/>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76" name="テキスト ボックス 375">
          <a:extLst>
            <a:ext uri="{FF2B5EF4-FFF2-40B4-BE49-F238E27FC236}">
              <a16:creationId xmlns:a16="http://schemas.microsoft.com/office/drawing/2014/main" id="{72EC3F4B-6D75-4218-A8A4-C00CF88BC0F6}"/>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77" name="テキスト ボックス 376">
          <a:extLst>
            <a:ext uri="{FF2B5EF4-FFF2-40B4-BE49-F238E27FC236}">
              <a16:creationId xmlns:a16="http://schemas.microsoft.com/office/drawing/2014/main" id="{F30D6303-7E43-44DF-B48E-A1F6CD02D8CE}"/>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78" name="テキスト ボックス 377">
          <a:extLst>
            <a:ext uri="{FF2B5EF4-FFF2-40B4-BE49-F238E27FC236}">
              <a16:creationId xmlns:a16="http://schemas.microsoft.com/office/drawing/2014/main" id="{2BC73BC4-559E-4624-91F7-9EF08D7FB57A}"/>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79" name="テキスト ボックス 378">
          <a:extLst>
            <a:ext uri="{FF2B5EF4-FFF2-40B4-BE49-F238E27FC236}">
              <a16:creationId xmlns:a16="http://schemas.microsoft.com/office/drawing/2014/main" id="{D5BBC9B5-73A2-48ED-8426-97D4A9F87400}"/>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80" name="テキスト ボックス 379">
          <a:extLst>
            <a:ext uri="{FF2B5EF4-FFF2-40B4-BE49-F238E27FC236}">
              <a16:creationId xmlns:a16="http://schemas.microsoft.com/office/drawing/2014/main" id="{524C22A2-DD81-4BB5-B86B-21936558EB34}"/>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81" name="テキスト ボックス 380">
          <a:extLst>
            <a:ext uri="{FF2B5EF4-FFF2-40B4-BE49-F238E27FC236}">
              <a16:creationId xmlns:a16="http://schemas.microsoft.com/office/drawing/2014/main" id="{092629B8-7B6A-468C-B0F6-9EB735A2E16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82" name="テキスト ボックス 381">
          <a:extLst>
            <a:ext uri="{FF2B5EF4-FFF2-40B4-BE49-F238E27FC236}">
              <a16:creationId xmlns:a16="http://schemas.microsoft.com/office/drawing/2014/main" id="{9098971D-280D-47E9-91F3-E668DBD7D793}"/>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83" name="テキスト ボックス 382">
          <a:extLst>
            <a:ext uri="{FF2B5EF4-FFF2-40B4-BE49-F238E27FC236}">
              <a16:creationId xmlns:a16="http://schemas.microsoft.com/office/drawing/2014/main" id="{92D0DF24-E8D1-4D7E-8BB9-6A895D5D8793}"/>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384" name="テキスト ボックス 383">
          <a:extLst>
            <a:ext uri="{FF2B5EF4-FFF2-40B4-BE49-F238E27FC236}">
              <a16:creationId xmlns:a16="http://schemas.microsoft.com/office/drawing/2014/main" id="{3E1D63AB-3F66-4607-A439-D67B2B488883}"/>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385" name="テキスト ボックス 384">
          <a:extLst>
            <a:ext uri="{FF2B5EF4-FFF2-40B4-BE49-F238E27FC236}">
              <a16:creationId xmlns:a16="http://schemas.microsoft.com/office/drawing/2014/main" id="{4C38BC5E-C482-42AD-B5A0-ACB8CFC63A9A}"/>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86" name="テキスト ボックス 385">
          <a:extLst>
            <a:ext uri="{FF2B5EF4-FFF2-40B4-BE49-F238E27FC236}">
              <a16:creationId xmlns:a16="http://schemas.microsoft.com/office/drawing/2014/main" id="{A766E5B7-F152-47F7-8711-8D13500EC68F}"/>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87" name="テキスト ボックス 386">
          <a:extLst>
            <a:ext uri="{FF2B5EF4-FFF2-40B4-BE49-F238E27FC236}">
              <a16:creationId xmlns:a16="http://schemas.microsoft.com/office/drawing/2014/main" id="{47BC7795-CEF4-4426-BB96-C3B68AD88A1F}"/>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88" name="テキスト ボックス 387">
          <a:extLst>
            <a:ext uri="{FF2B5EF4-FFF2-40B4-BE49-F238E27FC236}">
              <a16:creationId xmlns:a16="http://schemas.microsoft.com/office/drawing/2014/main" id="{6624063A-5200-47FB-827F-5675768CF5B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89" name="テキスト ボックス 388">
          <a:extLst>
            <a:ext uri="{FF2B5EF4-FFF2-40B4-BE49-F238E27FC236}">
              <a16:creationId xmlns:a16="http://schemas.microsoft.com/office/drawing/2014/main" id="{0848AF1E-5638-4CFD-B60B-CA74040AFE9E}"/>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90" name="テキスト ボックス 389">
          <a:extLst>
            <a:ext uri="{FF2B5EF4-FFF2-40B4-BE49-F238E27FC236}">
              <a16:creationId xmlns:a16="http://schemas.microsoft.com/office/drawing/2014/main" id="{AF0037EE-1729-4A5E-A341-6A61EBE84590}"/>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91" name="テキスト ボックス 390">
          <a:extLst>
            <a:ext uri="{FF2B5EF4-FFF2-40B4-BE49-F238E27FC236}">
              <a16:creationId xmlns:a16="http://schemas.microsoft.com/office/drawing/2014/main" id="{BE7CF88A-6D1C-48A1-B420-525DDE4297D6}"/>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392" name="テキスト ボックス 391">
          <a:extLst>
            <a:ext uri="{FF2B5EF4-FFF2-40B4-BE49-F238E27FC236}">
              <a16:creationId xmlns:a16="http://schemas.microsoft.com/office/drawing/2014/main" id="{1FB85D3B-05A1-4FF2-B646-E82E54A5CC3F}"/>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393" name="テキスト ボックス 392">
          <a:extLst>
            <a:ext uri="{FF2B5EF4-FFF2-40B4-BE49-F238E27FC236}">
              <a16:creationId xmlns:a16="http://schemas.microsoft.com/office/drawing/2014/main" id="{1534162D-A88F-48AE-B864-08FDA9238428}"/>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394" name="テキスト ボックス 393">
          <a:extLst>
            <a:ext uri="{FF2B5EF4-FFF2-40B4-BE49-F238E27FC236}">
              <a16:creationId xmlns:a16="http://schemas.microsoft.com/office/drawing/2014/main" id="{CFDCAD34-6FE2-4E5D-B7B4-AE378AE05B48}"/>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395" name="テキスト ボックス 394">
          <a:extLst>
            <a:ext uri="{FF2B5EF4-FFF2-40B4-BE49-F238E27FC236}">
              <a16:creationId xmlns:a16="http://schemas.microsoft.com/office/drawing/2014/main" id="{34F3AC8D-4C7D-4AC1-B82C-49638A34452B}"/>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396" name="テキスト ボックス 395">
          <a:extLst>
            <a:ext uri="{FF2B5EF4-FFF2-40B4-BE49-F238E27FC236}">
              <a16:creationId xmlns:a16="http://schemas.microsoft.com/office/drawing/2014/main" id="{8492EC23-7069-4814-AB7B-6FFD641D8209}"/>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397" name="テキスト ボックス 396">
          <a:extLst>
            <a:ext uri="{FF2B5EF4-FFF2-40B4-BE49-F238E27FC236}">
              <a16:creationId xmlns:a16="http://schemas.microsoft.com/office/drawing/2014/main" id="{C2031CBF-79BA-4EC1-94A1-5E07782688E5}"/>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398" name="テキスト ボックス 397">
          <a:extLst>
            <a:ext uri="{FF2B5EF4-FFF2-40B4-BE49-F238E27FC236}">
              <a16:creationId xmlns:a16="http://schemas.microsoft.com/office/drawing/2014/main" id="{E778EB72-EC92-4292-A3BF-A920F1890CAE}"/>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399" name="テキスト ボックス 398">
          <a:extLst>
            <a:ext uri="{FF2B5EF4-FFF2-40B4-BE49-F238E27FC236}">
              <a16:creationId xmlns:a16="http://schemas.microsoft.com/office/drawing/2014/main" id="{F3D1BF67-8D5F-41E3-A3BF-44229F600C7C}"/>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00" name="テキスト ボックス 399">
          <a:extLst>
            <a:ext uri="{FF2B5EF4-FFF2-40B4-BE49-F238E27FC236}">
              <a16:creationId xmlns:a16="http://schemas.microsoft.com/office/drawing/2014/main" id="{3168DC21-394A-446B-8F39-B98508B69876}"/>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01" name="テキスト ボックス 400">
          <a:extLst>
            <a:ext uri="{FF2B5EF4-FFF2-40B4-BE49-F238E27FC236}">
              <a16:creationId xmlns:a16="http://schemas.microsoft.com/office/drawing/2014/main" id="{70FD3794-F165-4DC7-BF84-BD7847364638}"/>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02" name="テキスト ボックス 401">
          <a:extLst>
            <a:ext uri="{FF2B5EF4-FFF2-40B4-BE49-F238E27FC236}">
              <a16:creationId xmlns:a16="http://schemas.microsoft.com/office/drawing/2014/main" id="{15FFDD9C-FF36-43E4-A551-1DD89B531124}"/>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03" name="テキスト ボックス 402">
          <a:extLst>
            <a:ext uri="{FF2B5EF4-FFF2-40B4-BE49-F238E27FC236}">
              <a16:creationId xmlns:a16="http://schemas.microsoft.com/office/drawing/2014/main" id="{9C436004-E1F4-4786-991B-E8E26603C5D4}"/>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04" name="テキスト ボックス 403">
          <a:extLst>
            <a:ext uri="{FF2B5EF4-FFF2-40B4-BE49-F238E27FC236}">
              <a16:creationId xmlns:a16="http://schemas.microsoft.com/office/drawing/2014/main" id="{9C4C876C-3246-4D59-8C75-39EF64F1B143}"/>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05" name="テキスト ボックス 404">
          <a:extLst>
            <a:ext uri="{FF2B5EF4-FFF2-40B4-BE49-F238E27FC236}">
              <a16:creationId xmlns:a16="http://schemas.microsoft.com/office/drawing/2014/main" id="{88C37777-6B2F-4C7A-B355-1AFDACA2CFEE}"/>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06" name="テキスト ボックス 405">
          <a:extLst>
            <a:ext uri="{FF2B5EF4-FFF2-40B4-BE49-F238E27FC236}">
              <a16:creationId xmlns:a16="http://schemas.microsoft.com/office/drawing/2014/main" id="{8561556E-AA32-40E3-956F-E78DF191C53C}"/>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07" name="テキスト ボックス 406">
          <a:extLst>
            <a:ext uri="{FF2B5EF4-FFF2-40B4-BE49-F238E27FC236}">
              <a16:creationId xmlns:a16="http://schemas.microsoft.com/office/drawing/2014/main" id="{28A76582-A8DB-4A34-B0D6-988363940920}"/>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408" name="テキスト ボックス 407">
          <a:extLst>
            <a:ext uri="{FF2B5EF4-FFF2-40B4-BE49-F238E27FC236}">
              <a16:creationId xmlns:a16="http://schemas.microsoft.com/office/drawing/2014/main" id="{4CAD3234-9F92-45A8-932B-F0C11356FAF5}"/>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09" name="テキスト ボックス 408">
          <a:extLst>
            <a:ext uri="{FF2B5EF4-FFF2-40B4-BE49-F238E27FC236}">
              <a16:creationId xmlns:a16="http://schemas.microsoft.com/office/drawing/2014/main" id="{D77D73AA-9A1D-4DF3-B01C-746480335CBA}"/>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10" name="テキスト ボックス 409">
          <a:extLst>
            <a:ext uri="{FF2B5EF4-FFF2-40B4-BE49-F238E27FC236}">
              <a16:creationId xmlns:a16="http://schemas.microsoft.com/office/drawing/2014/main" id="{F8BCA52C-78B6-403B-9370-C7ED13CECA58}"/>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11" name="テキスト ボックス 410">
          <a:extLst>
            <a:ext uri="{FF2B5EF4-FFF2-40B4-BE49-F238E27FC236}">
              <a16:creationId xmlns:a16="http://schemas.microsoft.com/office/drawing/2014/main" id="{EFDCC4F9-6F30-430C-B72A-EC3DCC2CD742}"/>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12" name="テキスト ボックス 411">
          <a:extLst>
            <a:ext uri="{FF2B5EF4-FFF2-40B4-BE49-F238E27FC236}">
              <a16:creationId xmlns:a16="http://schemas.microsoft.com/office/drawing/2014/main" id="{405B5814-87EB-4E35-9404-CD3D31FD4B22}"/>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413" name="テキスト ボックス 412">
          <a:extLst>
            <a:ext uri="{FF2B5EF4-FFF2-40B4-BE49-F238E27FC236}">
              <a16:creationId xmlns:a16="http://schemas.microsoft.com/office/drawing/2014/main" id="{CACF145C-185B-4418-8668-F31FEC55C01C}"/>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14" name="テキスト ボックス 413">
          <a:extLst>
            <a:ext uri="{FF2B5EF4-FFF2-40B4-BE49-F238E27FC236}">
              <a16:creationId xmlns:a16="http://schemas.microsoft.com/office/drawing/2014/main" id="{4A4096BF-0109-4198-BB23-C65ADE9C78B1}"/>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15" name="テキスト ボックス 414">
          <a:extLst>
            <a:ext uri="{FF2B5EF4-FFF2-40B4-BE49-F238E27FC236}">
              <a16:creationId xmlns:a16="http://schemas.microsoft.com/office/drawing/2014/main" id="{B52AEAAC-C701-451C-A20B-E88401783454}"/>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416" name="テキスト ボックス 415">
          <a:extLst>
            <a:ext uri="{FF2B5EF4-FFF2-40B4-BE49-F238E27FC236}">
              <a16:creationId xmlns:a16="http://schemas.microsoft.com/office/drawing/2014/main" id="{1644C6EB-43CB-47D0-985C-340BEC67EC9A}"/>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417" name="テキスト ボックス 416">
          <a:extLst>
            <a:ext uri="{FF2B5EF4-FFF2-40B4-BE49-F238E27FC236}">
              <a16:creationId xmlns:a16="http://schemas.microsoft.com/office/drawing/2014/main" id="{40558548-7697-41DB-A513-D3DE8BD90F63}"/>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418" name="テキスト ボックス 417">
          <a:extLst>
            <a:ext uri="{FF2B5EF4-FFF2-40B4-BE49-F238E27FC236}">
              <a16:creationId xmlns:a16="http://schemas.microsoft.com/office/drawing/2014/main" id="{045218FC-A2F2-4DC1-9D0D-DEF10E02BE45}"/>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419" name="テキスト ボックス 418">
          <a:extLst>
            <a:ext uri="{FF2B5EF4-FFF2-40B4-BE49-F238E27FC236}">
              <a16:creationId xmlns:a16="http://schemas.microsoft.com/office/drawing/2014/main" id="{CD02207A-4DFA-4DAE-B8F2-4856FA4DEA4F}"/>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20" name="テキスト ボックス 419">
          <a:extLst>
            <a:ext uri="{FF2B5EF4-FFF2-40B4-BE49-F238E27FC236}">
              <a16:creationId xmlns:a16="http://schemas.microsoft.com/office/drawing/2014/main" id="{DF1F6F78-92E0-42E5-BD2E-9F5F4860453F}"/>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421" name="テキスト ボックス 420">
          <a:extLst>
            <a:ext uri="{FF2B5EF4-FFF2-40B4-BE49-F238E27FC236}">
              <a16:creationId xmlns:a16="http://schemas.microsoft.com/office/drawing/2014/main" id="{D62724A5-51F2-4E92-B1F3-8BD69B00296A}"/>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22" name="テキスト ボックス 421">
          <a:extLst>
            <a:ext uri="{FF2B5EF4-FFF2-40B4-BE49-F238E27FC236}">
              <a16:creationId xmlns:a16="http://schemas.microsoft.com/office/drawing/2014/main" id="{4DB7563B-8632-4A81-B68B-ADD4168FC79A}"/>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423" name="テキスト ボックス 422">
          <a:extLst>
            <a:ext uri="{FF2B5EF4-FFF2-40B4-BE49-F238E27FC236}">
              <a16:creationId xmlns:a16="http://schemas.microsoft.com/office/drawing/2014/main" id="{30941C67-C997-4A76-8819-5ADA50A33DC0}"/>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24" name="テキスト ボックス 423">
          <a:extLst>
            <a:ext uri="{FF2B5EF4-FFF2-40B4-BE49-F238E27FC236}">
              <a16:creationId xmlns:a16="http://schemas.microsoft.com/office/drawing/2014/main" id="{8831703F-641E-4E39-97F3-36BBC5C8078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25" name="テキスト ボックス 424">
          <a:extLst>
            <a:ext uri="{FF2B5EF4-FFF2-40B4-BE49-F238E27FC236}">
              <a16:creationId xmlns:a16="http://schemas.microsoft.com/office/drawing/2014/main" id="{1E1D81F5-CA81-4FD2-ADF5-EED212304CBE}"/>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26" name="テキスト ボックス 425">
          <a:extLst>
            <a:ext uri="{FF2B5EF4-FFF2-40B4-BE49-F238E27FC236}">
              <a16:creationId xmlns:a16="http://schemas.microsoft.com/office/drawing/2014/main" id="{CCFD37AC-BB54-409C-9A54-4F11A02EF946}"/>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27" name="テキスト ボックス 426">
          <a:extLst>
            <a:ext uri="{FF2B5EF4-FFF2-40B4-BE49-F238E27FC236}">
              <a16:creationId xmlns:a16="http://schemas.microsoft.com/office/drawing/2014/main" id="{1A3FF7BF-CE83-42C9-B091-3D996261B700}"/>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28" name="テキスト ボックス 427">
          <a:extLst>
            <a:ext uri="{FF2B5EF4-FFF2-40B4-BE49-F238E27FC236}">
              <a16:creationId xmlns:a16="http://schemas.microsoft.com/office/drawing/2014/main" id="{E9D7F25B-6B1E-46F0-A883-87ECBAD54C30}"/>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29" name="テキスト ボックス 428">
          <a:extLst>
            <a:ext uri="{FF2B5EF4-FFF2-40B4-BE49-F238E27FC236}">
              <a16:creationId xmlns:a16="http://schemas.microsoft.com/office/drawing/2014/main" id="{7492B960-760E-4CD1-B7F1-AD74BF7A256D}"/>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30" name="テキスト ボックス 429">
          <a:extLst>
            <a:ext uri="{FF2B5EF4-FFF2-40B4-BE49-F238E27FC236}">
              <a16:creationId xmlns:a16="http://schemas.microsoft.com/office/drawing/2014/main" id="{39CCAD5D-A4A6-44C4-BB00-8C0DE5FDD3A6}"/>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31" name="テキスト ボックス 430">
          <a:extLst>
            <a:ext uri="{FF2B5EF4-FFF2-40B4-BE49-F238E27FC236}">
              <a16:creationId xmlns:a16="http://schemas.microsoft.com/office/drawing/2014/main" id="{79324EF9-A28E-478E-B5F4-19D6D7ADBF57}"/>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432" name="テキスト ボックス 431">
          <a:extLst>
            <a:ext uri="{FF2B5EF4-FFF2-40B4-BE49-F238E27FC236}">
              <a16:creationId xmlns:a16="http://schemas.microsoft.com/office/drawing/2014/main" id="{AF526D34-5B51-4CE1-B17B-12D4FA457390}"/>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33" name="テキスト ボックス 432">
          <a:extLst>
            <a:ext uri="{FF2B5EF4-FFF2-40B4-BE49-F238E27FC236}">
              <a16:creationId xmlns:a16="http://schemas.microsoft.com/office/drawing/2014/main" id="{77E0160D-DDF4-409C-84F8-BBEAFCF46BD2}"/>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34" name="テキスト ボックス 433">
          <a:extLst>
            <a:ext uri="{FF2B5EF4-FFF2-40B4-BE49-F238E27FC236}">
              <a16:creationId xmlns:a16="http://schemas.microsoft.com/office/drawing/2014/main" id="{8D65CD40-CFDA-4297-AC99-53FDD582C6CB}"/>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35" name="テキスト ボックス 434">
          <a:extLst>
            <a:ext uri="{FF2B5EF4-FFF2-40B4-BE49-F238E27FC236}">
              <a16:creationId xmlns:a16="http://schemas.microsoft.com/office/drawing/2014/main" id="{510FFA30-A232-4711-B04C-E19B5EE880C2}"/>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36" name="テキスト ボックス 435">
          <a:extLst>
            <a:ext uri="{FF2B5EF4-FFF2-40B4-BE49-F238E27FC236}">
              <a16:creationId xmlns:a16="http://schemas.microsoft.com/office/drawing/2014/main" id="{71848CD5-D040-4C69-97BD-F08FDE896E3A}"/>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37" name="テキスト ボックス 436">
          <a:extLst>
            <a:ext uri="{FF2B5EF4-FFF2-40B4-BE49-F238E27FC236}">
              <a16:creationId xmlns:a16="http://schemas.microsoft.com/office/drawing/2014/main" id="{34092C6C-8080-4299-B3FA-3B78A7434DFB}"/>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38" name="テキスト ボックス 437">
          <a:extLst>
            <a:ext uri="{FF2B5EF4-FFF2-40B4-BE49-F238E27FC236}">
              <a16:creationId xmlns:a16="http://schemas.microsoft.com/office/drawing/2014/main" id="{A1D43090-BA0A-4F4A-B09F-B0D8A3A690AD}"/>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39" name="テキスト ボックス 438">
          <a:extLst>
            <a:ext uri="{FF2B5EF4-FFF2-40B4-BE49-F238E27FC236}">
              <a16:creationId xmlns:a16="http://schemas.microsoft.com/office/drawing/2014/main" id="{40EE2865-36A2-4857-9C17-BE5910B2CF8C}"/>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40" name="テキスト ボックス 439">
          <a:extLst>
            <a:ext uri="{FF2B5EF4-FFF2-40B4-BE49-F238E27FC236}">
              <a16:creationId xmlns:a16="http://schemas.microsoft.com/office/drawing/2014/main" id="{EF270E9A-453A-4AEC-BBAE-77F3B6AF8EDD}"/>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41" name="テキスト ボックス 440">
          <a:extLst>
            <a:ext uri="{FF2B5EF4-FFF2-40B4-BE49-F238E27FC236}">
              <a16:creationId xmlns:a16="http://schemas.microsoft.com/office/drawing/2014/main" id="{68EBB980-31E3-486C-8FE1-232775C22411}"/>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442" name="テキスト ボックス 441">
          <a:extLst>
            <a:ext uri="{FF2B5EF4-FFF2-40B4-BE49-F238E27FC236}">
              <a16:creationId xmlns:a16="http://schemas.microsoft.com/office/drawing/2014/main" id="{2613BD04-FE3B-4653-84CF-ECE5EE831901}"/>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43" name="テキスト ボックス 442">
          <a:extLst>
            <a:ext uri="{FF2B5EF4-FFF2-40B4-BE49-F238E27FC236}">
              <a16:creationId xmlns:a16="http://schemas.microsoft.com/office/drawing/2014/main" id="{5BA2DC94-5E4C-47AC-AD7B-527B50F14F0E}"/>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44" name="テキスト ボックス 443">
          <a:extLst>
            <a:ext uri="{FF2B5EF4-FFF2-40B4-BE49-F238E27FC236}">
              <a16:creationId xmlns:a16="http://schemas.microsoft.com/office/drawing/2014/main" id="{12DB20B5-CADB-42B8-8223-CDA6A646676D}"/>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45" name="テキスト ボックス 444">
          <a:extLst>
            <a:ext uri="{FF2B5EF4-FFF2-40B4-BE49-F238E27FC236}">
              <a16:creationId xmlns:a16="http://schemas.microsoft.com/office/drawing/2014/main" id="{067FEAD8-E87F-49C2-8E32-DCC9CABA3DFF}"/>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46" name="テキスト ボックス 445">
          <a:extLst>
            <a:ext uri="{FF2B5EF4-FFF2-40B4-BE49-F238E27FC236}">
              <a16:creationId xmlns:a16="http://schemas.microsoft.com/office/drawing/2014/main" id="{D0644DC7-CDE2-42E5-A4E3-B891F2983335}"/>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74</xdr:row>
      <xdr:rowOff>0</xdr:rowOff>
    </xdr:from>
    <xdr:ext cx="184731" cy="264560"/>
    <xdr:sp macro="" textlink="">
      <xdr:nvSpPr>
        <xdr:cNvPr id="447" name="テキスト ボックス 446">
          <a:extLst>
            <a:ext uri="{FF2B5EF4-FFF2-40B4-BE49-F238E27FC236}">
              <a16:creationId xmlns:a16="http://schemas.microsoft.com/office/drawing/2014/main" id="{689D1088-586F-4BD5-AAE9-C8F7C3D7390F}"/>
            </a:ext>
          </a:extLst>
        </xdr:cNvPr>
        <xdr:cNvSpPr txBox="1"/>
      </xdr:nvSpPr>
      <xdr:spPr>
        <a:xfrm>
          <a:off x="77642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48" name="テキスト ボックス 447">
          <a:extLst>
            <a:ext uri="{FF2B5EF4-FFF2-40B4-BE49-F238E27FC236}">
              <a16:creationId xmlns:a16="http://schemas.microsoft.com/office/drawing/2014/main" id="{79C84547-3B48-425E-8ECA-A9039A0034BF}"/>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74</xdr:row>
      <xdr:rowOff>0</xdr:rowOff>
    </xdr:from>
    <xdr:ext cx="184731" cy="264560"/>
    <xdr:sp macro="" textlink="">
      <xdr:nvSpPr>
        <xdr:cNvPr id="449" name="テキスト ボックス 448">
          <a:extLst>
            <a:ext uri="{FF2B5EF4-FFF2-40B4-BE49-F238E27FC236}">
              <a16:creationId xmlns:a16="http://schemas.microsoft.com/office/drawing/2014/main" id="{AEC60700-6778-409F-945F-D48A04610BDA}"/>
            </a:ext>
          </a:extLst>
        </xdr:cNvPr>
        <xdr:cNvSpPr txBox="1"/>
      </xdr:nvSpPr>
      <xdr:spPr>
        <a:xfrm>
          <a:off x="94977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50" name="テキスト ボックス 449">
          <a:extLst>
            <a:ext uri="{FF2B5EF4-FFF2-40B4-BE49-F238E27FC236}">
              <a16:creationId xmlns:a16="http://schemas.microsoft.com/office/drawing/2014/main" id="{7D1BD38F-257F-460A-92F8-392160EEFB66}"/>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451" name="テキスト ボックス 450">
          <a:extLst>
            <a:ext uri="{FF2B5EF4-FFF2-40B4-BE49-F238E27FC236}">
              <a16:creationId xmlns:a16="http://schemas.microsoft.com/office/drawing/2014/main" id="{016DB5C9-3297-40BB-9E8F-A95D8D1B72C7}"/>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52" name="テキスト ボックス 451">
          <a:extLst>
            <a:ext uri="{FF2B5EF4-FFF2-40B4-BE49-F238E27FC236}">
              <a16:creationId xmlns:a16="http://schemas.microsoft.com/office/drawing/2014/main" id="{2DF15C06-0D64-411B-8EE2-E6F150C8A07F}"/>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74</xdr:row>
      <xdr:rowOff>0</xdr:rowOff>
    </xdr:from>
    <xdr:ext cx="184731" cy="264560"/>
    <xdr:sp macro="" textlink="">
      <xdr:nvSpPr>
        <xdr:cNvPr id="453" name="テキスト ボックス 452">
          <a:extLst>
            <a:ext uri="{FF2B5EF4-FFF2-40B4-BE49-F238E27FC236}">
              <a16:creationId xmlns:a16="http://schemas.microsoft.com/office/drawing/2014/main" id="{A4F55E1C-74F5-44C3-AC42-65DAC5F9FF26}"/>
            </a:ext>
          </a:extLst>
        </xdr:cNvPr>
        <xdr:cNvSpPr txBox="1"/>
      </xdr:nvSpPr>
      <xdr:spPr>
        <a:xfrm>
          <a:off x="603066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54" name="テキスト ボックス 453">
          <a:extLst>
            <a:ext uri="{FF2B5EF4-FFF2-40B4-BE49-F238E27FC236}">
              <a16:creationId xmlns:a16="http://schemas.microsoft.com/office/drawing/2014/main" id="{D2F9B30F-CFD3-493D-A358-DE5A16C12ECD}"/>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74</xdr:row>
      <xdr:rowOff>0</xdr:rowOff>
    </xdr:from>
    <xdr:ext cx="184731" cy="264560"/>
    <xdr:sp macro="" textlink="">
      <xdr:nvSpPr>
        <xdr:cNvPr id="455" name="テキスト ボックス 454">
          <a:extLst>
            <a:ext uri="{FF2B5EF4-FFF2-40B4-BE49-F238E27FC236}">
              <a16:creationId xmlns:a16="http://schemas.microsoft.com/office/drawing/2014/main" id="{60321827-B320-4E14-A7EF-7535AD6E5822}"/>
            </a:ext>
          </a:extLst>
        </xdr:cNvPr>
        <xdr:cNvSpPr txBox="1"/>
      </xdr:nvSpPr>
      <xdr:spPr>
        <a:xfrm>
          <a:off x="12155244"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74</xdr:row>
      <xdr:rowOff>0</xdr:rowOff>
    </xdr:from>
    <xdr:ext cx="184731" cy="264560"/>
    <xdr:sp macro="" textlink="">
      <xdr:nvSpPr>
        <xdr:cNvPr id="456" name="テキスト ボックス 455">
          <a:extLst>
            <a:ext uri="{FF2B5EF4-FFF2-40B4-BE49-F238E27FC236}">
              <a16:creationId xmlns:a16="http://schemas.microsoft.com/office/drawing/2014/main" id="{C0329A28-7D46-4881-9DF3-B0DC6BFCDE4E}"/>
            </a:ext>
          </a:extLst>
        </xdr:cNvPr>
        <xdr:cNvSpPr txBox="1"/>
      </xdr:nvSpPr>
      <xdr:spPr>
        <a:xfrm>
          <a:off x="13022019"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457" name="テキスト ボックス 456">
          <a:extLst>
            <a:ext uri="{FF2B5EF4-FFF2-40B4-BE49-F238E27FC236}">
              <a16:creationId xmlns:a16="http://schemas.microsoft.com/office/drawing/2014/main" id="{59A79420-A6D1-459F-8027-B806789D852C}"/>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458" name="テキスト ボックス 457">
          <a:extLst>
            <a:ext uri="{FF2B5EF4-FFF2-40B4-BE49-F238E27FC236}">
              <a16:creationId xmlns:a16="http://schemas.microsoft.com/office/drawing/2014/main" id="{72DE3FE5-2726-4720-A2DD-312F0D847E4C}"/>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459" name="テキスト ボックス 458">
          <a:extLst>
            <a:ext uri="{FF2B5EF4-FFF2-40B4-BE49-F238E27FC236}">
              <a16:creationId xmlns:a16="http://schemas.microsoft.com/office/drawing/2014/main" id="{05A26DFE-5864-4EF0-A70E-A2FDFBC08C3D}"/>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460" name="テキスト ボックス 459">
          <a:extLst>
            <a:ext uri="{FF2B5EF4-FFF2-40B4-BE49-F238E27FC236}">
              <a16:creationId xmlns:a16="http://schemas.microsoft.com/office/drawing/2014/main" id="{56A6A276-DA41-4761-9625-50A4BA62E54C}"/>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61" name="テキスト ボックス 460">
          <a:extLst>
            <a:ext uri="{FF2B5EF4-FFF2-40B4-BE49-F238E27FC236}">
              <a16:creationId xmlns:a16="http://schemas.microsoft.com/office/drawing/2014/main" id="{9F1F20E2-DDE4-45A0-9BB4-1307AEA274F0}"/>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462" name="テキスト ボックス 461">
          <a:extLst>
            <a:ext uri="{FF2B5EF4-FFF2-40B4-BE49-F238E27FC236}">
              <a16:creationId xmlns:a16="http://schemas.microsoft.com/office/drawing/2014/main" id="{18D0FCDB-5352-4EB7-8DA3-0382DBF0230C}"/>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63" name="テキスト ボックス 462">
          <a:extLst>
            <a:ext uri="{FF2B5EF4-FFF2-40B4-BE49-F238E27FC236}">
              <a16:creationId xmlns:a16="http://schemas.microsoft.com/office/drawing/2014/main" id="{50830D31-75D1-4C05-9159-C5B90DF32BAB}"/>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464" name="テキスト ボックス 463">
          <a:extLst>
            <a:ext uri="{FF2B5EF4-FFF2-40B4-BE49-F238E27FC236}">
              <a16:creationId xmlns:a16="http://schemas.microsoft.com/office/drawing/2014/main" id="{F0124321-DFA0-4AAF-BCE6-FD1A040F421E}"/>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65" name="テキスト ボックス 464">
          <a:extLst>
            <a:ext uri="{FF2B5EF4-FFF2-40B4-BE49-F238E27FC236}">
              <a16:creationId xmlns:a16="http://schemas.microsoft.com/office/drawing/2014/main" id="{8753AF09-DB4E-4BAA-B381-572C8BF2ED51}"/>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66" name="テキスト ボックス 465">
          <a:extLst>
            <a:ext uri="{FF2B5EF4-FFF2-40B4-BE49-F238E27FC236}">
              <a16:creationId xmlns:a16="http://schemas.microsoft.com/office/drawing/2014/main" id="{45DAE847-5696-4978-9206-96D07392EDE4}"/>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67" name="テキスト ボックス 466">
          <a:extLst>
            <a:ext uri="{FF2B5EF4-FFF2-40B4-BE49-F238E27FC236}">
              <a16:creationId xmlns:a16="http://schemas.microsoft.com/office/drawing/2014/main" id="{BFBEB154-CE44-4FBB-9C70-D762D1D76853}"/>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68" name="テキスト ボックス 467">
          <a:extLst>
            <a:ext uri="{FF2B5EF4-FFF2-40B4-BE49-F238E27FC236}">
              <a16:creationId xmlns:a16="http://schemas.microsoft.com/office/drawing/2014/main" id="{8BEF36E7-C673-47DB-AD64-F970BC64C275}"/>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69" name="テキスト ボックス 468">
          <a:extLst>
            <a:ext uri="{FF2B5EF4-FFF2-40B4-BE49-F238E27FC236}">
              <a16:creationId xmlns:a16="http://schemas.microsoft.com/office/drawing/2014/main" id="{DE37EAFF-B802-410C-A47C-E5946981E722}"/>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70" name="テキスト ボックス 469">
          <a:extLst>
            <a:ext uri="{FF2B5EF4-FFF2-40B4-BE49-F238E27FC236}">
              <a16:creationId xmlns:a16="http://schemas.microsoft.com/office/drawing/2014/main" id="{A30C1F32-4780-4776-9CC5-A7EABD4C0511}"/>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71" name="テキスト ボックス 470">
          <a:extLst>
            <a:ext uri="{FF2B5EF4-FFF2-40B4-BE49-F238E27FC236}">
              <a16:creationId xmlns:a16="http://schemas.microsoft.com/office/drawing/2014/main" id="{6329335F-4DDD-4804-8553-2CFAF7469BF7}"/>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72" name="テキスト ボックス 471">
          <a:extLst>
            <a:ext uri="{FF2B5EF4-FFF2-40B4-BE49-F238E27FC236}">
              <a16:creationId xmlns:a16="http://schemas.microsoft.com/office/drawing/2014/main" id="{65F8B092-8A79-4A87-9304-14F9FA9E7DC2}"/>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473" name="テキスト ボックス 472">
          <a:extLst>
            <a:ext uri="{FF2B5EF4-FFF2-40B4-BE49-F238E27FC236}">
              <a16:creationId xmlns:a16="http://schemas.microsoft.com/office/drawing/2014/main" id="{9138A9D2-75B1-4D38-A794-9D23E1EF4EEB}"/>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74" name="テキスト ボックス 473">
          <a:extLst>
            <a:ext uri="{FF2B5EF4-FFF2-40B4-BE49-F238E27FC236}">
              <a16:creationId xmlns:a16="http://schemas.microsoft.com/office/drawing/2014/main" id="{DEA7DEC5-EA6F-4FD1-8DF4-4D304ECD160C}"/>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475" name="テキスト ボックス 474">
          <a:extLst>
            <a:ext uri="{FF2B5EF4-FFF2-40B4-BE49-F238E27FC236}">
              <a16:creationId xmlns:a16="http://schemas.microsoft.com/office/drawing/2014/main" id="{875CF01B-7A15-46C5-AD88-69A6157BAEB2}"/>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476" name="テキスト ボックス 475">
          <a:extLst>
            <a:ext uri="{FF2B5EF4-FFF2-40B4-BE49-F238E27FC236}">
              <a16:creationId xmlns:a16="http://schemas.microsoft.com/office/drawing/2014/main" id="{84BC7A8E-94ED-44DA-A795-3029A1FFABB7}"/>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77" name="テキスト ボックス 476">
          <a:extLst>
            <a:ext uri="{FF2B5EF4-FFF2-40B4-BE49-F238E27FC236}">
              <a16:creationId xmlns:a16="http://schemas.microsoft.com/office/drawing/2014/main" id="{6312E506-C578-4183-81CB-BEA400CA73FC}"/>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478" name="テキスト ボックス 477">
          <a:extLst>
            <a:ext uri="{FF2B5EF4-FFF2-40B4-BE49-F238E27FC236}">
              <a16:creationId xmlns:a16="http://schemas.microsoft.com/office/drawing/2014/main" id="{2A3526FB-9D7B-47A4-8999-19F820C8638F}"/>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79" name="テキスト ボックス 478">
          <a:extLst>
            <a:ext uri="{FF2B5EF4-FFF2-40B4-BE49-F238E27FC236}">
              <a16:creationId xmlns:a16="http://schemas.microsoft.com/office/drawing/2014/main" id="{81CECD08-1A55-403C-8FB9-2BD866872D41}"/>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480" name="テキスト ボックス 479">
          <a:extLst>
            <a:ext uri="{FF2B5EF4-FFF2-40B4-BE49-F238E27FC236}">
              <a16:creationId xmlns:a16="http://schemas.microsoft.com/office/drawing/2014/main" id="{182064C7-ECA7-4FFE-9478-30D2D2E310BC}"/>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481" name="テキスト ボックス 480">
          <a:extLst>
            <a:ext uri="{FF2B5EF4-FFF2-40B4-BE49-F238E27FC236}">
              <a16:creationId xmlns:a16="http://schemas.microsoft.com/office/drawing/2014/main" id="{C377CA6E-1B04-4585-BE8A-DE771CD611FE}"/>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482" name="テキスト ボックス 481">
          <a:extLst>
            <a:ext uri="{FF2B5EF4-FFF2-40B4-BE49-F238E27FC236}">
              <a16:creationId xmlns:a16="http://schemas.microsoft.com/office/drawing/2014/main" id="{8BC01212-5D6C-4BB0-B45F-1DEFBA0B53CE}"/>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483" name="テキスト ボックス 482">
          <a:extLst>
            <a:ext uri="{FF2B5EF4-FFF2-40B4-BE49-F238E27FC236}">
              <a16:creationId xmlns:a16="http://schemas.microsoft.com/office/drawing/2014/main" id="{9C97444A-0C80-4897-963D-816D42750313}"/>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484" name="テキスト ボックス 483">
          <a:extLst>
            <a:ext uri="{FF2B5EF4-FFF2-40B4-BE49-F238E27FC236}">
              <a16:creationId xmlns:a16="http://schemas.microsoft.com/office/drawing/2014/main" id="{5A236321-DAB3-4E25-8896-162DD04BDDDB}"/>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485" name="テキスト ボックス 484">
          <a:extLst>
            <a:ext uri="{FF2B5EF4-FFF2-40B4-BE49-F238E27FC236}">
              <a16:creationId xmlns:a16="http://schemas.microsoft.com/office/drawing/2014/main" id="{C597FB39-3C37-4F75-9D55-8E75762B7571}"/>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486" name="テキスト ボックス 485">
          <a:extLst>
            <a:ext uri="{FF2B5EF4-FFF2-40B4-BE49-F238E27FC236}">
              <a16:creationId xmlns:a16="http://schemas.microsoft.com/office/drawing/2014/main" id="{07CD23A1-30CC-45D5-AD9A-71F91F749454}"/>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487" name="テキスト ボックス 486">
          <a:extLst>
            <a:ext uri="{FF2B5EF4-FFF2-40B4-BE49-F238E27FC236}">
              <a16:creationId xmlns:a16="http://schemas.microsoft.com/office/drawing/2014/main" id="{B608986B-E04C-4EA9-8766-ED5B08C715F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488" name="テキスト ボックス 487">
          <a:extLst>
            <a:ext uri="{FF2B5EF4-FFF2-40B4-BE49-F238E27FC236}">
              <a16:creationId xmlns:a16="http://schemas.microsoft.com/office/drawing/2014/main" id="{5DFFA461-4AD2-469C-81A4-469A948F5988}"/>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489" name="テキスト ボックス 488">
          <a:extLst>
            <a:ext uri="{FF2B5EF4-FFF2-40B4-BE49-F238E27FC236}">
              <a16:creationId xmlns:a16="http://schemas.microsoft.com/office/drawing/2014/main" id="{B74A8FF0-88EE-408E-A279-BF2645F3811F}"/>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490" name="テキスト ボックス 489">
          <a:extLst>
            <a:ext uri="{FF2B5EF4-FFF2-40B4-BE49-F238E27FC236}">
              <a16:creationId xmlns:a16="http://schemas.microsoft.com/office/drawing/2014/main" id="{D2BD7EA0-2F7D-493B-97A3-191D8BE42306}"/>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491" name="テキスト ボックス 490">
          <a:extLst>
            <a:ext uri="{FF2B5EF4-FFF2-40B4-BE49-F238E27FC236}">
              <a16:creationId xmlns:a16="http://schemas.microsoft.com/office/drawing/2014/main" id="{B5AE07E6-BF8A-4986-9AE9-37497FD26332}"/>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492" name="テキスト ボックス 491">
          <a:extLst>
            <a:ext uri="{FF2B5EF4-FFF2-40B4-BE49-F238E27FC236}">
              <a16:creationId xmlns:a16="http://schemas.microsoft.com/office/drawing/2014/main" id="{687DB3E4-406F-48D3-8B37-4773317F3DAC}"/>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493" name="テキスト ボックス 492">
          <a:extLst>
            <a:ext uri="{FF2B5EF4-FFF2-40B4-BE49-F238E27FC236}">
              <a16:creationId xmlns:a16="http://schemas.microsoft.com/office/drawing/2014/main" id="{DD924B8B-5B4D-45CF-8057-6C4434293AB1}"/>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494" name="テキスト ボックス 493">
          <a:extLst>
            <a:ext uri="{FF2B5EF4-FFF2-40B4-BE49-F238E27FC236}">
              <a16:creationId xmlns:a16="http://schemas.microsoft.com/office/drawing/2014/main" id="{305DFB89-2B3D-45A2-9605-AA0DD5C02958}"/>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495" name="テキスト ボックス 494">
          <a:extLst>
            <a:ext uri="{FF2B5EF4-FFF2-40B4-BE49-F238E27FC236}">
              <a16:creationId xmlns:a16="http://schemas.microsoft.com/office/drawing/2014/main" id="{6C8E48AC-327C-4DD7-BA74-CEA3B51954E0}"/>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496" name="テキスト ボックス 495">
          <a:extLst>
            <a:ext uri="{FF2B5EF4-FFF2-40B4-BE49-F238E27FC236}">
              <a16:creationId xmlns:a16="http://schemas.microsoft.com/office/drawing/2014/main" id="{4A63DA97-180D-42F3-B673-76CAE5A0E12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497" name="テキスト ボックス 496">
          <a:extLst>
            <a:ext uri="{FF2B5EF4-FFF2-40B4-BE49-F238E27FC236}">
              <a16:creationId xmlns:a16="http://schemas.microsoft.com/office/drawing/2014/main" id="{2167F04B-6501-4F3D-8A40-32BAD5B980E0}"/>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498" name="テキスト ボックス 497">
          <a:extLst>
            <a:ext uri="{FF2B5EF4-FFF2-40B4-BE49-F238E27FC236}">
              <a16:creationId xmlns:a16="http://schemas.microsoft.com/office/drawing/2014/main" id="{211DFACD-E14F-44E1-BB99-31549D064889}"/>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499" name="テキスト ボックス 498">
          <a:extLst>
            <a:ext uri="{FF2B5EF4-FFF2-40B4-BE49-F238E27FC236}">
              <a16:creationId xmlns:a16="http://schemas.microsoft.com/office/drawing/2014/main" id="{6E4F1CAC-0E4D-4D8A-AB6F-FD43C6A0909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500" name="テキスト ボックス 499">
          <a:extLst>
            <a:ext uri="{FF2B5EF4-FFF2-40B4-BE49-F238E27FC236}">
              <a16:creationId xmlns:a16="http://schemas.microsoft.com/office/drawing/2014/main" id="{285D9AF8-7358-4E8C-BAE4-E06C85B8F48D}"/>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501" name="テキスト ボックス 500">
          <a:extLst>
            <a:ext uri="{FF2B5EF4-FFF2-40B4-BE49-F238E27FC236}">
              <a16:creationId xmlns:a16="http://schemas.microsoft.com/office/drawing/2014/main" id="{7E6F800B-F5F7-4D25-B7BF-597C5E8F5BBD}"/>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502" name="テキスト ボックス 501">
          <a:extLst>
            <a:ext uri="{FF2B5EF4-FFF2-40B4-BE49-F238E27FC236}">
              <a16:creationId xmlns:a16="http://schemas.microsoft.com/office/drawing/2014/main" id="{14F26345-7741-492A-92D7-A9BA6A14368E}"/>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503" name="テキスト ボックス 502">
          <a:extLst>
            <a:ext uri="{FF2B5EF4-FFF2-40B4-BE49-F238E27FC236}">
              <a16:creationId xmlns:a16="http://schemas.microsoft.com/office/drawing/2014/main" id="{D1DBF613-1115-48E7-BC51-F0AA69A9AE2D}"/>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504" name="テキスト ボックス 503">
          <a:extLst>
            <a:ext uri="{FF2B5EF4-FFF2-40B4-BE49-F238E27FC236}">
              <a16:creationId xmlns:a16="http://schemas.microsoft.com/office/drawing/2014/main" id="{1B8956E6-08BA-49F1-93E7-353756916F4B}"/>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505" name="テキスト ボックス 504">
          <a:extLst>
            <a:ext uri="{FF2B5EF4-FFF2-40B4-BE49-F238E27FC236}">
              <a16:creationId xmlns:a16="http://schemas.microsoft.com/office/drawing/2014/main" id="{F07D7A84-C894-400E-A427-BD5AF020C5E5}"/>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506" name="テキスト ボックス 505">
          <a:extLst>
            <a:ext uri="{FF2B5EF4-FFF2-40B4-BE49-F238E27FC236}">
              <a16:creationId xmlns:a16="http://schemas.microsoft.com/office/drawing/2014/main" id="{96480961-6240-43E5-A738-347528C6B2E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507" name="テキスト ボックス 506">
          <a:extLst>
            <a:ext uri="{FF2B5EF4-FFF2-40B4-BE49-F238E27FC236}">
              <a16:creationId xmlns:a16="http://schemas.microsoft.com/office/drawing/2014/main" id="{608F8F31-653E-4B61-AACE-296A20CB3031}"/>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508" name="テキスト ボックス 507">
          <a:extLst>
            <a:ext uri="{FF2B5EF4-FFF2-40B4-BE49-F238E27FC236}">
              <a16:creationId xmlns:a16="http://schemas.microsoft.com/office/drawing/2014/main" id="{D9B5B9F3-D2E7-4828-87D0-FA54F60BC15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509" name="テキスト ボックス 508">
          <a:extLst>
            <a:ext uri="{FF2B5EF4-FFF2-40B4-BE49-F238E27FC236}">
              <a16:creationId xmlns:a16="http://schemas.microsoft.com/office/drawing/2014/main" id="{76D95CBC-D041-4DA1-BF90-9AC21D1597D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510" name="テキスト ボックス 509">
          <a:extLst>
            <a:ext uri="{FF2B5EF4-FFF2-40B4-BE49-F238E27FC236}">
              <a16:creationId xmlns:a16="http://schemas.microsoft.com/office/drawing/2014/main" id="{EF83665E-8F78-423D-886D-09DA653B2A9E}"/>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511" name="テキスト ボックス 510">
          <a:extLst>
            <a:ext uri="{FF2B5EF4-FFF2-40B4-BE49-F238E27FC236}">
              <a16:creationId xmlns:a16="http://schemas.microsoft.com/office/drawing/2014/main" id="{C5CCC2D7-2311-4ABE-89EE-29C7C47A90C7}"/>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512" name="テキスト ボックス 511">
          <a:extLst>
            <a:ext uri="{FF2B5EF4-FFF2-40B4-BE49-F238E27FC236}">
              <a16:creationId xmlns:a16="http://schemas.microsoft.com/office/drawing/2014/main" id="{ED033966-C609-4376-BF7A-1F9F530E5C13}"/>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513" name="テキスト ボックス 512">
          <a:extLst>
            <a:ext uri="{FF2B5EF4-FFF2-40B4-BE49-F238E27FC236}">
              <a16:creationId xmlns:a16="http://schemas.microsoft.com/office/drawing/2014/main" id="{68802FF0-632F-46E3-9B2F-E45EFEA36DC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514" name="テキスト ボックス 513">
          <a:extLst>
            <a:ext uri="{FF2B5EF4-FFF2-40B4-BE49-F238E27FC236}">
              <a16:creationId xmlns:a16="http://schemas.microsoft.com/office/drawing/2014/main" id="{E29D16E0-F748-49A8-8F09-FA86EB98BB00}"/>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515" name="テキスト ボックス 514">
          <a:extLst>
            <a:ext uri="{FF2B5EF4-FFF2-40B4-BE49-F238E27FC236}">
              <a16:creationId xmlns:a16="http://schemas.microsoft.com/office/drawing/2014/main" id="{5F62AB71-9286-492C-B69D-E4382CCA8CAE}"/>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516" name="テキスト ボックス 515">
          <a:extLst>
            <a:ext uri="{FF2B5EF4-FFF2-40B4-BE49-F238E27FC236}">
              <a16:creationId xmlns:a16="http://schemas.microsoft.com/office/drawing/2014/main" id="{CF7297B9-9B66-4E1E-8843-CEDA39103565}"/>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517" name="テキスト ボックス 516">
          <a:extLst>
            <a:ext uri="{FF2B5EF4-FFF2-40B4-BE49-F238E27FC236}">
              <a16:creationId xmlns:a16="http://schemas.microsoft.com/office/drawing/2014/main" id="{047AF74F-81E9-4E34-B090-1B144D7F7CE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518" name="テキスト ボックス 517">
          <a:extLst>
            <a:ext uri="{FF2B5EF4-FFF2-40B4-BE49-F238E27FC236}">
              <a16:creationId xmlns:a16="http://schemas.microsoft.com/office/drawing/2014/main" id="{4E0177D6-BE57-4FFE-8AAF-4D4912653BF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519" name="テキスト ボックス 518">
          <a:extLst>
            <a:ext uri="{FF2B5EF4-FFF2-40B4-BE49-F238E27FC236}">
              <a16:creationId xmlns:a16="http://schemas.microsoft.com/office/drawing/2014/main" id="{06AE0983-268A-41A3-B337-E40DAE5A8A1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20" name="テキスト ボックス 519">
          <a:extLst>
            <a:ext uri="{FF2B5EF4-FFF2-40B4-BE49-F238E27FC236}">
              <a16:creationId xmlns:a16="http://schemas.microsoft.com/office/drawing/2014/main" id="{0F223CDF-B986-42DB-9492-5CF52B6A7CC3}"/>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21" name="テキスト ボックス 520">
          <a:extLst>
            <a:ext uri="{FF2B5EF4-FFF2-40B4-BE49-F238E27FC236}">
              <a16:creationId xmlns:a16="http://schemas.microsoft.com/office/drawing/2014/main" id="{277E8162-ECDB-4561-9039-0439E2BD258B}"/>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23" name="テキスト ボックス 522">
          <a:extLst>
            <a:ext uri="{FF2B5EF4-FFF2-40B4-BE49-F238E27FC236}">
              <a16:creationId xmlns:a16="http://schemas.microsoft.com/office/drawing/2014/main" id="{9682F943-D02D-4A31-AFF3-9D014DC64FB3}"/>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24" name="テキスト ボックス 523">
          <a:extLst>
            <a:ext uri="{FF2B5EF4-FFF2-40B4-BE49-F238E27FC236}">
              <a16:creationId xmlns:a16="http://schemas.microsoft.com/office/drawing/2014/main" id="{169B9BC8-7B17-451D-8416-7614602D425B}"/>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25" name="テキスト ボックス 524">
          <a:extLst>
            <a:ext uri="{FF2B5EF4-FFF2-40B4-BE49-F238E27FC236}">
              <a16:creationId xmlns:a16="http://schemas.microsoft.com/office/drawing/2014/main" id="{36031C31-BA44-4D80-8FE3-50DFA307B185}"/>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26" name="テキスト ボックス 525">
          <a:extLst>
            <a:ext uri="{FF2B5EF4-FFF2-40B4-BE49-F238E27FC236}">
              <a16:creationId xmlns:a16="http://schemas.microsoft.com/office/drawing/2014/main" id="{231472D5-9BD4-4961-8293-843470DA3F68}"/>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27" name="テキスト ボックス 526">
          <a:extLst>
            <a:ext uri="{FF2B5EF4-FFF2-40B4-BE49-F238E27FC236}">
              <a16:creationId xmlns:a16="http://schemas.microsoft.com/office/drawing/2014/main" id="{5043AEA3-BD2F-430B-96B2-84401DF0301D}"/>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28" name="テキスト ボックス 527">
          <a:extLst>
            <a:ext uri="{FF2B5EF4-FFF2-40B4-BE49-F238E27FC236}">
              <a16:creationId xmlns:a16="http://schemas.microsoft.com/office/drawing/2014/main" id="{B0667D15-28F7-4CEA-8028-663141CFAE7F}"/>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29" name="テキスト ボックス 528">
          <a:extLst>
            <a:ext uri="{FF2B5EF4-FFF2-40B4-BE49-F238E27FC236}">
              <a16:creationId xmlns:a16="http://schemas.microsoft.com/office/drawing/2014/main" id="{52028495-A1B6-4D93-9CD5-EECAD75C3440}"/>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30" name="テキスト ボックス 529">
          <a:extLst>
            <a:ext uri="{FF2B5EF4-FFF2-40B4-BE49-F238E27FC236}">
              <a16:creationId xmlns:a16="http://schemas.microsoft.com/office/drawing/2014/main" id="{B5D102EA-6AE1-476D-A029-8D65CBAF3417}"/>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565700</xdr:colOff>
      <xdr:row>62</xdr:row>
      <xdr:rowOff>785813</xdr:rowOff>
    </xdr:from>
    <xdr:ext cx="184731" cy="264560"/>
    <xdr:sp macro="" textlink="">
      <xdr:nvSpPr>
        <xdr:cNvPr id="531" name="テキスト ボックス 530">
          <a:extLst>
            <a:ext uri="{FF2B5EF4-FFF2-40B4-BE49-F238E27FC236}">
              <a16:creationId xmlns:a16="http://schemas.microsoft.com/office/drawing/2014/main" id="{97AB2AEF-5FF1-4531-B3C1-B9B8B8929515}"/>
            </a:ext>
          </a:extLst>
        </xdr:cNvPr>
        <xdr:cNvSpPr txBox="1"/>
      </xdr:nvSpPr>
      <xdr:spPr>
        <a:xfrm>
          <a:off x="15460419" y="24122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33" name="テキスト ボックス 532">
          <a:extLst>
            <a:ext uri="{FF2B5EF4-FFF2-40B4-BE49-F238E27FC236}">
              <a16:creationId xmlns:a16="http://schemas.microsoft.com/office/drawing/2014/main" id="{7F1E574D-613B-40C2-801B-0D2F33CC3032}"/>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34" name="テキスト ボックス 533">
          <a:extLst>
            <a:ext uri="{FF2B5EF4-FFF2-40B4-BE49-F238E27FC236}">
              <a16:creationId xmlns:a16="http://schemas.microsoft.com/office/drawing/2014/main" id="{FD1DBA0C-A272-458A-AEED-55D29E4B3C00}"/>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35" name="テキスト ボックス 534">
          <a:extLst>
            <a:ext uri="{FF2B5EF4-FFF2-40B4-BE49-F238E27FC236}">
              <a16:creationId xmlns:a16="http://schemas.microsoft.com/office/drawing/2014/main" id="{348E1051-8A01-475C-98B1-99AF75AD639B}"/>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37" name="テキスト ボックス 536">
          <a:extLst>
            <a:ext uri="{FF2B5EF4-FFF2-40B4-BE49-F238E27FC236}">
              <a16:creationId xmlns:a16="http://schemas.microsoft.com/office/drawing/2014/main" id="{435FA5AF-F3A7-41E7-9CFD-D0F4175CE1A2}"/>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38" name="テキスト ボックス 537">
          <a:extLst>
            <a:ext uri="{FF2B5EF4-FFF2-40B4-BE49-F238E27FC236}">
              <a16:creationId xmlns:a16="http://schemas.microsoft.com/office/drawing/2014/main" id="{D5C1273F-FA6D-4353-8A85-5088D8146112}"/>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39" name="テキスト ボックス 538">
          <a:extLst>
            <a:ext uri="{FF2B5EF4-FFF2-40B4-BE49-F238E27FC236}">
              <a16:creationId xmlns:a16="http://schemas.microsoft.com/office/drawing/2014/main" id="{5EDB32A5-EE0A-4A3B-82C7-196EF7EC12B4}"/>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41" name="テキスト ボックス 540">
          <a:extLst>
            <a:ext uri="{FF2B5EF4-FFF2-40B4-BE49-F238E27FC236}">
              <a16:creationId xmlns:a16="http://schemas.microsoft.com/office/drawing/2014/main" id="{2212CF58-696F-4B20-99F0-FC8C5F7B17A5}"/>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542" name="テキスト ボックス 541">
          <a:extLst>
            <a:ext uri="{FF2B5EF4-FFF2-40B4-BE49-F238E27FC236}">
              <a16:creationId xmlns:a16="http://schemas.microsoft.com/office/drawing/2014/main" id="{BEEFCADC-FDCA-4BD9-9B3D-4FE2CEA1ED8D}"/>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543" name="テキスト ボックス 542">
          <a:extLst>
            <a:ext uri="{FF2B5EF4-FFF2-40B4-BE49-F238E27FC236}">
              <a16:creationId xmlns:a16="http://schemas.microsoft.com/office/drawing/2014/main" id="{D00D2F6D-182C-43DE-9DCE-CE924210744E}"/>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544" name="テキスト ボックス 543">
          <a:extLst>
            <a:ext uri="{FF2B5EF4-FFF2-40B4-BE49-F238E27FC236}">
              <a16:creationId xmlns:a16="http://schemas.microsoft.com/office/drawing/2014/main" id="{771AF1F9-D742-4FB1-84F7-3770A4C73315}"/>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545" name="テキスト ボックス 544">
          <a:extLst>
            <a:ext uri="{FF2B5EF4-FFF2-40B4-BE49-F238E27FC236}">
              <a16:creationId xmlns:a16="http://schemas.microsoft.com/office/drawing/2014/main" id="{EDFFC466-2E53-4EAA-903D-9F10D48749F1}"/>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46" name="テキスト ボックス 545">
          <a:extLst>
            <a:ext uri="{FF2B5EF4-FFF2-40B4-BE49-F238E27FC236}">
              <a16:creationId xmlns:a16="http://schemas.microsoft.com/office/drawing/2014/main" id="{23ECA127-B057-4490-A57D-889C09A823E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547" name="テキスト ボックス 546">
          <a:extLst>
            <a:ext uri="{FF2B5EF4-FFF2-40B4-BE49-F238E27FC236}">
              <a16:creationId xmlns:a16="http://schemas.microsoft.com/office/drawing/2014/main" id="{E768D920-A7F6-4ACF-95AC-4C9FD81DEE19}"/>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48" name="テキスト ボックス 547">
          <a:extLst>
            <a:ext uri="{FF2B5EF4-FFF2-40B4-BE49-F238E27FC236}">
              <a16:creationId xmlns:a16="http://schemas.microsoft.com/office/drawing/2014/main" id="{A2568742-DDD6-41B0-B2D9-463CE4111839}"/>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549" name="テキスト ボックス 548">
          <a:extLst>
            <a:ext uri="{FF2B5EF4-FFF2-40B4-BE49-F238E27FC236}">
              <a16:creationId xmlns:a16="http://schemas.microsoft.com/office/drawing/2014/main" id="{B25F1A9D-E5B9-4FAD-A5F1-4698DC9848B9}"/>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50" name="テキスト ボックス 549">
          <a:extLst>
            <a:ext uri="{FF2B5EF4-FFF2-40B4-BE49-F238E27FC236}">
              <a16:creationId xmlns:a16="http://schemas.microsoft.com/office/drawing/2014/main" id="{70164F97-B9FD-4197-8724-3EDD477EC13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51" name="テキスト ボックス 550">
          <a:extLst>
            <a:ext uri="{FF2B5EF4-FFF2-40B4-BE49-F238E27FC236}">
              <a16:creationId xmlns:a16="http://schemas.microsoft.com/office/drawing/2014/main" id="{361C940B-845A-4935-A249-FA9F8B3A6E62}"/>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52" name="テキスト ボックス 551">
          <a:extLst>
            <a:ext uri="{FF2B5EF4-FFF2-40B4-BE49-F238E27FC236}">
              <a16:creationId xmlns:a16="http://schemas.microsoft.com/office/drawing/2014/main" id="{A5E080B0-63B5-43E7-8E2D-983EBD4CC50E}"/>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53" name="テキスト ボックス 552">
          <a:extLst>
            <a:ext uri="{FF2B5EF4-FFF2-40B4-BE49-F238E27FC236}">
              <a16:creationId xmlns:a16="http://schemas.microsoft.com/office/drawing/2014/main" id="{25621BF1-F935-4345-B6BC-BB66CA453453}"/>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54" name="テキスト ボックス 553">
          <a:extLst>
            <a:ext uri="{FF2B5EF4-FFF2-40B4-BE49-F238E27FC236}">
              <a16:creationId xmlns:a16="http://schemas.microsoft.com/office/drawing/2014/main" id="{FC281DDB-9EFE-4BEA-948B-21937380ACF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55" name="テキスト ボックス 554">
          <a:extLst>
            <a:ext uri="{FF2B5EF4-FFF2-40B4-BE49-F238E27FC236}">
              <a16:creationId xmlns:a16="http://schemas.microsoft.com/office/drawing/2014/main" id="{8FF8F3A6-F69D-4496-A4A5-DDA34B1A12A6}"/>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56" name="テキスト ボックス 555">
          <a:extLst>
            <a:ext uri="{FF2B5EF4-FFF2-40B4-BE49-F238E27FC236}">
              <a16:creationId xmlns:a16="http://schemas.microsoft.com/office/drawing/2014/main" id="{B9119026-E209-4077-B5AB-4B7AD0FF8700}"/>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57" name="テキスト ボックス 556">
          <a:extLst>
            <a:ext uri="{FF2B5EF4-FFF2-40B4-BE49-F238E27FC236}">
              <a16:creationId xmlns:a16="http://schemas.microsoft.com/office/drawing/2014/main" id="{99BDC2D0-2B71-427C-9E9E-CA86346BEFC3}"/>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558" name="テキスト ボックス 557">
          <a:extLst>
            <a:ext uri="{FF2B5EF4-FFF2-40B4-BE49-F238E27FC236}">
              <a16:creationId xmlns:a16="http://schemas.microsoft.com/office/drawing/2014/main" id="{2172C8B4-521C-4BE0-B097-4BD4068A9061}"/>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59" name="テキスト ボックス 558">
          <a:extLst>
            <a:ext uri="{FF2B5EF4-FFF2-40B4-BE49-F238E27FC236}">
              <a16:creationId xmlns:a16="http://schemas.microsoft.com/office/drawing/2014/main" id="{209C16A2-A9F7-4A52-BCDF-3C167BE24DAA}"/>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60" name="テキスト ボックス 559">
          <a:extLst>
            <a:ext uri="{FF2B5EF4-FFF2-40B4-BE49-F238E27FC236}">
              <a16:creationId xmlns:a16="http://schemas.microsoft.com/office/drawing/2014/main" id="{2AF54F1C-BE66-424E-B059-28C05BE8D6B5}"/>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61" name="テキスト ボックス 560">
          <a:extLst>
            <a:ext uri="{FF2B5EF4-FFF2-40B4-BE49-F238E27FC236}">
              <a16:creationId xmlns:a16="http://schemas.microsoft.com/office/drawing/2014/main" id="{2852680B-AC38-4673-B94A-8F5E9001C070}"/>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62" name="テキスト ボックス 561">
          <a:extLst>
            <a:ext uri="{FF2B5EF4-FFF2-40B4-BE49-F238E27FC236}">
              <a16:creationId xmlns:a16="http://schemas.microsoft.com/office/drawing/2014/main" id="{0A0ACF8E-9C3F-4CF3-B819-CC051B5B2086}"/>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63" name="テキスト ボックス 562">
          <a:extLst>
            <a:ext uri="{FF2B5EF4-FFF2-40B4-BE49-F238E27FC236}">
              <a16:creationId xmlns:a16="http://schemas.microsoft.com/office/drawing/2014/main" id="{83AE204D-BAE3-4DE0-9AB0-7C8785417EEF}"/>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65</xdr:row>
      <xdr:rowOff>0</xdr:rowOff>
    </xdr:from>
    <xdr:ext cx="184731" cy="264560"/>
    <xdr:sp macro="" textlink="">
      <xdr:nvSpPr>
        <xdr:cNvPr id="564" name="テキスト ボックス 563">
          <a:extLst>
            <a:ext uri="{FF2B5EF4-FFF2-40B4-BE49-F238E27FC236}">
              <a16:creationId xmlns:a16="http://schemas.microsoft.com/office/drawing/2014/main" id="{6DAE6D40-60E0-493A-975F-AD9D0233D076}"/>
            </a:ext>
          </a:extLst>
        </xdr:cNvPr>
        <xdr:cNvSpPr txBox="1"/>
      </xdr:nvSpPr>
      <xdr:spPr>
        <a:xfrm>
          <a:off x="77642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66" name="テキスト ボックス 565">
          <a:extLst>
            <a:ext uri="{FF2B5EF4-FFF2-40B4-BE49-F238E27FC236}">
              <a16:creationId xmlns:a16="http://schemas.microsoft.com/office/drawing/2014/main" id="{533D1ED4-DAA1-46B9-8FD3-65DCE9C2A0FF}"/>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67" name="テキスト ボックス 566">
          <a:extLst>
            <a:ext uri="{FF2B5EF4-FFF2-40B4-BE49-F238E27FC236}">
              <a16:creationId xmlns:a16="http://schemas.microsoft.com/office/drawing/2014/main" id="{A2FB373E-6CF9-4B7F-8036-104C1DFDD369}"/>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68" name="テキスト ボックス 567">
          <a:extLst>
            <a:ext uri="{FF2B5EF4-FFF2-40B4-BE49-F238E27FC236}">
              <a16:creationId xmlns:a16="http://schemas.microsoft.com/office/drawing/2014/main" id="{92B5811F-F1AF-460B-BB40-6855DD2DAD12}"/>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69" name="テキスト ボックス 568">
          <a:extLst>
            <a:ext uri="{FF2B5EF4-FFF2-40B4-BE49-F238E27FC236}">
              <a16:creationId xmlns:a16="http://schemas.microsoft.com/office/drawing/2014/main" id="{25AFC425-CC7D-4670-B9C6-EF33C4FF2771}"/>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71" name="テキスト ボックス 570">
          <a:extLst>
            <a:ext uri="{FF2B5EF4-FFF2-40B4-BE49-F238E27FC236}">
              <a16:creationId xmlns:a16="http://schemas.microsoft.com/office/drawing/2014/main" id="{968BF59E-19DF-4C60-B954-F04BAC6D3565}"/>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72" name="テキスト ボックス 571">
          <a:extLst>
            <a:ext uri="{FF2B5EF4-FFF2-40B4-BE49-F238E27FC236}">
              <a16:creationId xmlns:a16="http://schemas.microsoft.com/office/drawing/2014/main" id="{7206228A-F9BE-48BA-8502-F4E67D7B0AA7}"/>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74" name="テキスト ボックス 573">
          <a:extLst>
            <a:ext uri="{FF2B5EF4-FFF2-40B4-BE49-F238E27FC236}">
              <a16:creationId xmlns:a16="http://schemas.microsoft.com/office/drawing/2014/main" id="{36C4ACB7-B09A-471C-AFE1-5071F14118D0}"/>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75" name="テキスト ボックス 574">
          <a:extLst>
            <a:ext uri="{FF2B5EF4-FFF2-40B4-BE49-F238E27FC236}">
              <a16:creationId xmlns:a16="http://schemas.microsoft.com/office/drawing/2014/main" id="{1AEA4A99-5C28-465D-9905-8165575C915E}"/>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76" name="テキスト ボックス 575">
          <a:extLst>
            <a:ext uri="{FF2B5EF4-FFF2-40B4-BE49-F238E27FC236}">
              <a16:creationId xmlns:a16="http://schemas.microsoft.com/office/drawing/2014/main" id="{E9FB25BF-097B-4404-B593-4416CC415CB5}"/>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65</xdr:row>
      <xdr:rowOff>0</xdr:rowOff>
    </xdr:from>
    <xdr:ext cx="184731" cy="264560"/>
    <xdr:sp macro="" textlink="">
      <xdr:nvSpPr>
        <xdr:cNvPr id="577" name="テキスト ボックス 576">
          <a:extLst>
            <a:ext uri="{FF2B5EF4-FFF2-40B4-BE49-F238E27FC236}">
              <a16:creationId xmlns:a16="http://schemas.microsoft.com/office/drawing/2014/main" id="{6A09A676-12BF-4915-ABC9-F2A941DD18B3}"/>
            </a:ext>
          </a:extLst>
        </xdr:cNvPr>
        <xdr:cNvSpPr txBox="1"/>
      </xdr:nvSpPr>
      <xdr:spPr>
        <a:xfrm>
          <a:off x="603066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78" name="テキスト ボックス 577">
          <a:extLst>
            <a:ext uri="{FF2B5EF4-FFF2-40B4-BE49-F238E27FC236}">
              <a16:creationId xmlns:a16="http://schemas.microsoft.com/office/drawing/2014/main" id="{22EF3D65-26BD-440F-BC23-EB4863DF9EEB}"/>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65</xdr:row>
      <xdr:rowOff>0</xdr:rowOff>
    </xdr:from>
    <xdr:ext cx="184731" cy="264560"/>
    <xdr:sp macro="" textlink="">
      <xdr:nvSpPr>
        <xdr:cNvPr id="579" name="テキスト ボックス 578">
          <a:extLst>
            <a:ext uri="{FF2B5EF4-FFF2-40B4-BE49-F238E27FC236}">
              <a16:creationId xmlns:a16="http://schemas.microsoft.com/office/drawing/2014/main" id="{F2FC371B-3FF0-482C-A519-D7E40E503444}"/>
            </a:ext>
          </a:extLst>
        </xdr:cNvPr>
        <xdr:cNvSpPr txBox="1"/>
      </xdr:nvSpPr>
      <xdr:spPr>
        <a:xfrm>
          <a:off x="12155244"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65</xdr:row>
      <xdr:rowOff>0</xdr:rowOff>
    </xdr:from>
    <xdr:ext cx="184731" cy="264560"/>
    <xdr:sp macro="" textlink="">
      <xdr:nvSpPr>
        <xdr:cNvPr id="580" name="テキスト ボックス 579">
          <a:extLst>
            <a:ext uri="{FF2B5EF4-FFF2-40B4-BE49-F238E27FC236}">
              <a16:creationId xmlns:a16="http://schemas.microsoft.com/office/drawing/2014/main" id="{AD7467D0-8479-4E69-A36E-07201ADDA9F6}"/>
            </a:ext>
          </a:extLst>
        </xdr:cNvPr>
        <xdr:cNvSpPr txBox="1"/>
      </xdr:nvSpPr>
      <xdr:spPr>
        <a:xfrm>
          <a:off x="13022019" y="2319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581" name="テキスト ボックス 580">
          <a:extLst>
            <a:ext uri="{FF2B5EF4-FFF2-40B4-BE49-F238E27FC236}">
              <a16:creationId xmlns:a16="http://schemas.microsoft.com/office/drawing/2014/main" id="{A4235214-345B-46CF-A08D-FDE8B80ECCEC}"/>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44</xdr:row>
      <xdr:rowOff>0</xdr:rowOff>
    </xdr:from>
    <xdr:ext cx="184731" cy="264560"/>
    <xdr:sp macro="" textlink="">
      <xdr:nvSpPr>
        <xdr:cNvPr id="582" name="テキスト ボックス 581">
          <a:extLst>
            <a:ext uri="{FF2B5EF4-FFF2-40B4-BE49-F238E27FC236}">
              <a16:creationId xmlns:a16="http://schemas.microsoft.com/office/drawing/2014/main" id="{B2545F1A-FF6D-4D39-92C4-BB2FF112837D}"/>
            </a:ext>
          </a:extLst>
        </xdr:cNvPr>
        <xdr:cNvSpPr txBox="1"/>
      </xdr:nvSpPr>
      <xdr:spPr>
        <a:xfrm>
          <a:off x="130220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44</xdr:row>
      <xdr:rowOff>0</xdr:rowOff>
    </xdr:from>
    <xdr:ext cx="184731" cy="264560"/>
    <xdr:sp macro="" textlink="">
      <xdr:nvSpPr>
        <xdr:cNvPr id="583" name="テキスト ボックス 582">
          <a:extLst>
            <a:ext uri="{FF2B5EF4-FFF2-40B4-BE49-F238E27FC236}">
              <a16:creationId xmlns:a16="http://schemas.microsoft.com/office/drawing/2014/main" id="{CEF3B7C3-F260-452D-BBD4-87479BA24661}"/>
            </a:ext>
          </a:extLst>
        </xdr:cNvPr>
        <xdr:cNvSpPr txBox="1"/>
      </xdr:nvSpPr>
      <xdr:spPr>
        <a:xfrm>
          <a:off x="1128846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584" name="テキスト ボックス 583">
          <a:extLst>
            <a:ext uri="{FF2B5EF4-FFF2-40B4-BE49-F238E27FC236}">
              <a16:creationId xmlns:a16="http://schemas.microsoft.com/office/drawing/2014/main" id="{58D7C7BB-69DC-42B1-9BF2-93E63638D030}"/>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85" name="テキスト ボックス 584">
          <a:extLst>
            <a:ext uri="{FF2B5EF4-FFF2-40B4-BE49-F238E27FC236}">
              <a16:creationId xmlns:a16="http://schemas.microsoft.com/office/drawing/2014/main" id="{6A60D03D-5CDD-45AD-A20D-615D474A0D3D}"/>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586" name="テキスト ボックス 585">
          <a:extLst>
            <a:ext uri="{FF2B5EF4-FFF2-40B4-BE49-F238E27FC236}">
              <a16:creationId xmlns:a16="http://schemas.microsoft.com/office/drawing/2014/main" id="{37BF81CA-96F9-4DDE-A1F9-F59094B90324}"/>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87" name="テキスト ボックス 586">
          <a:extLst>
            <a:ext uri="{FF2B5EF4-FFF2-40B4-BE49-F238E27FC236}">
              <a16:creationId xmlns:a16="http://schemas.microsoft.com/office/drawing/2014/main" id="{111808A3-7FE9-4168-9703-96AA9F6F48C4}"/>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588" name="テキスト ボックス 587">
          <a:extLst>
            <a:ext uri="{FF2B5EF4-FFF2-40B4-BE49-F238E27FC236}">
              <a16:creationId xmlns:a16="http://schemas.microsoft.com/office/drawing/2014/main" id="{32C23058-A259-469D-B825-D152D19E9B88}"/>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89" name="テキスト ボックス 588">
          <a:extLst>
            <a:ext uri="{FF2B5EF4-FFF2-40B4-BE49-F238E27FC236}">
              <a16:creationId xmlns:a16="http://schemas.microsoft.com/office/drawing/2014/main" id="{A1FA17FE-7A8C-4FF3-8428-673F620D5E8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90" name="テキスト ボックス 589">
          <a:extLst>
            <a:ext uri="{FF2B5EF4-FFF2-40B4-BE49-F238E27FC236}">
              <a16:creationId xmlns:a16="http://schemas.microsoft.com/office/drawing/2014/main" id="{C5C3BFD0-53FA-4FD6-BFC2-633EBE25933B}"/>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91" name="テキスト ボックス 590">
          <a:extLst>
            <a:ext uri="{FF2B5EF4-FFF2-40B4-BE49-F238E27FC236}">
              <a16:creationId xmlns:a16="http://schemas.microsoft.com/office/drawing/2014/main" id="{A6E02786-2028-4FA5-AE1B-8EB5827BE2AB}"/>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92" name="テキスト ボックス 591">
          <a:extLst>
            <a:ext uri="{FF2B5EF4-FFF2-40B4-BE49-F238E27FC236}">
              <a16:creationId xmlns:a16="http://schemas.microsoft.com/office/drawing/2014/main" id="{302BF094-2D9D-47A6-8C10-E10DF25E818D}"/>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93" name="テキスト ボックス 592">
          <a:extLst>
            <a:ext uri="{FF2B5EF4-FFF2-40B4-BE49-F238E27FC236}">
              <a16:creationId xmlns:a16="http://schemas.microsoft.com/office/drawing/2014/main" id="{4B52E3EC-47C4-4788-B99F-2770A3864117}"/>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94" name="テキスト ボックス 593">
          <a:extLst>
            <a:ext uri="{FF2B5EF4-FFF2-40B4-BE49-F238E27FC236}">
              <a16:creationId xmlns:a16="http://schemas.microsoft.com/office/drawing/2014/main" id="{9EEA2C58-5C63-4C41-93BC-365AD8FD39A0}"/>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95" name="テキスト ボックス 594">
          <a:extLst>
            <a:ext uri="{FF2B5EF4-FFF2-40B4-BE49-F238E27FC236}">
              <a16:creationId xmlns:a16="http://schemas.microsoft.com/office/drawing/2014/main" id="{DA1015CA-FFF8-432F-844E-8D170E69107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596" name="テキスト ボックス 595">
          <a:extLst>
            <a:ext uri="{FF2B5EF4-FFF2-40B4-BE49-F238E27FC236}">
              <a16:creationId xmlns:a16="http://schemas.microsoft.com/office/drawing/2014/main" id="{EE8D666C-D4FF-459A-9652-CA6CDA77CB88}"/>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597" name="テキスト ボックス 596">
          <a:extLst>
            <a:ext uri="{FF2B5EF4-FFF2-40B4-BE49-F238E27FC236}">
              <a16:creationId xmlns:a16="http://schemas.microsoft.com/office/drawing/2014/main" id="{A5CA8713-CC52-4BB9-9232-7AC091D1E7E7}"/>
            </a:ext>
          </a:extLst>
        </xdr:cNvPr>
        <xdr:cNvSpPr txBox="1"/>
      </xdr:nvSpPr>
      <xdr:spPr>
        <a:xfrm>
          <a:off x="60306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598" name="テキスト ボックス 597">
          <a:extLst>
            <a:ext uri="{FF2B5EF4-FFF2-40B4-BE49-F238E27FC236}">
              <a16:creationId xmlns:a16="http://schemas.microsoft.com/office/drawing/2014/main" id="{9EBAF883-8266-4420-A940-CE0CD006AEC8}"/>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40</xdr:row>
      <xdr:rowOff>0</xdr:rowOff>
    </xdr:from>
    <xdr:ext cx="184731" cy="264560"/>
    <xdr:sp macro="" textlink="">
      <xdr:nvSpPr>
        <xdr:cNvPr id="599" name="テキスト ボックス 598">
          <a:extLst>
            <a:ext uri="{FF2B5EF4-FFF2-40B4-BE49-F238E27FC236}">
              <a16:creationId xmlns:a16="http://schemas.microsoft.com/office/drawing/2014/main" id="{830C0BC6-C23E-4B69-9B3F-9114E56D21CE}"/>
            </a:ext>
          </a:extLst>
        </xdr:cNvPr>
        <xdr:cNvSpPr txBox="1"/>
      </xdr:nvSpPr>
      <xdr:spPr>
        <a:xfrm>
          <a:off x="12155244"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40</xdr:row>
      <xdr:rowOff>0</xdr:rowOff>
    </xdr:from>
    <xdr:ext cx="184731" cy="264560"/>
    <xdr:sp macro="" textlink="">
      <xdr:nvSpPr>
        <xdr:cNvPr id="600" name="テキスト ボックス 599">
          <a:extLst>
            <a:ext uri="{FF2B5EF4-FFF2-40B4-BE49-F238E27FC236}">
              <a16:creationId xmlns:a16="http://schemas.microsoft.com/office/drawing/2014/main" id="{82832BAB-2BBC-43BB-89F4-F024AB3535A9}"/>
            </a:ext>
          </a:extLst>
        </xdr:cNvPr>
        <xdr:cNvSpPr txBox="1"/>
      </xdr:nvSpPr>
      <xdr:spPr>
        <a:xfrm>
          <a:off x="94977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601" name="テキスト ボックス 600">
          <a:extLst>
            <a:ext uri="{FF2B5EF4-FFF2-40B4-BE49-F238E27FC236}">
              <a16:creationId xmlns:a16="http://schemas.microsoft.com/office/drawing/2014/main" id="{3B4FE6C1-A056-4394-B254-7A28DE1F5E8A}"/>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602" name="テキスト ボックス 601">
          <a:extLst>
            <a:ext uri="{FF2B5EF4-FFF2-40B4-BE49-F238E27FC236}">
              <a16:creationId xmlns:a16="http://schemas.microsoft.com/office/drawing/2014/main" id="{D803FB98-21AA-49E7-B4CD-2A30E163DE42}"/>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603" name="テキスト ボックス 602">
          <a:extLst>
            <a:ext uri="{FF2B5EF4-FFF2-40B4-BE49-F238E27FC236}">
              <a16:creationId xmlns:a16="http://schemas.microsoft.com/office/drawing/2014/main" id="{B17F1A10-C601-4BDE-BA97-0D0002442DB9}"/>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604" name="テキスト ボックス 603">
          <a:extLst>
            <a:ext uri="{FF2B5EF4-FFF2-40B4-BE49-F238E27FC236}">
              <a16:creationId xmlns:a16="http://schemas.microsoft.com/office/drawing/2014/main" id="{48CA7D51-547F-4449-BEC3-E3899A17806A}"/>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605" name="テキスト ボックス 604">
          <a:extLst>
            <a:ext uri="{FF2B5EF4-FFF2-40B4-BE49-F238E27FC236}">
              <a16:creationId xmlns:a16="http://schemas.microsoft.com/office/drawing/2014/main" id="{7371A765-ABD2-43FA-85E6-89B69B122A23}"/>
            </a:ext>
          </a:extLst>
        </xdr:cNvPr>
        <xdr:cNvSpPr txBox="1"/>
      </xdr:nvSpPr>
      <xdr:spPr>
        <a:xfrm>
          <a:off x="77642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606" name="テキスト ボックス 605">
          <a:extLst>
            <a:ext uri="{FF2B5EF4-FFF2-40B4-BE49-F238E27FC236}">
              <a16:creationId xmlns:a16="http://schemas.microsoft.com/office/drawing/2014/main" id="{061360AE-2A26-46C7-8C8E-9C14BF9D8DDB}"/>
            </a:ext>
          </a:extLst>
        </xdr:cNvPr>
        <xdr:cNvSpPr txBox="1"/>
      </xdr:nvSpPr>
      <xdr:spPr>
        <a:xfrm>
          <a:off x="1302201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40</xdr:row>
      <xdr:rowOff>0</xdr:rowOff>
    </xdr:from>
    <xdr:ext cx="184731" cy="264560"/>
    <xdr:sp macro="" textlink="">
      <xdr:nvSpPr>
        <xdr:cNvPr id="607" name="テキスト ボックス 606">
          <a:extLst>
            <a:ext uri="{FF2B5EF4-FFF2-40B4-BE49-F238E27FC236}">
              <a16:creationId xmlns:a16="http://schemas.microsoft.com/office/drawing/2014/main" id="{B9683C1F-B748-41F6-9C50-5FA949E29D8A}"/>
            </a:ext>
          </a:extLst>
        </xdr:cNvPr>
        <xdr:cNvSpPr txBox="1"/>
      </xdr:nvSpPr>
      <xdr:spPr>
        <a:xfrm>
          <a:off x="1128846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08" name="テキスト ボックス 607">
          <a:extLst>
            <a:ext uri="{FF2B5EF4-FFF2-40B4-BE49-F238E27FC236}">
              <a16:creationId xmlns:a16="http://schemas.microsoft.com/office/drawing/2014/main" id="{41980F99-211B-49E0-9448-11760D2C9A08}"/>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609" name="テキスト ボックス 608">
          <a:extLst>
            <a:ext uri="{FF2B5EF4-FFF2-40B4-BE49-F238E27FC236}">
              <a16:creationId xmlns:a16="http://schemas.microsoft.com/office/drawing/2014/main" id="{3ABD1CF2-EA9A-47F9-AB22-2BF5319546E0}"/>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610" name="テキスト ボックス 609">
          <a:extLst>
            <a:ext uri="{FF2B5EF4-FFF2-40B4-BE49-F238E27FC236}">
              <a16:creationId xmlns:a16="http://schemas.microsoft.com/office/drawing/2014/main" id="{02BC1C3D-00E5-4D58-9512-8584CEB4768C}"/>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11" name="テキスト ボックス 610">
          <a:extLst>
            <a:ext uri="{FF2B5EF4-FFF2-40B4-BE49-F238E27FC236}">
              <a16:creationId xmlns:a16="http://schemas.microsoft.com/office/drawing/2014/main" id="{640618D7-23EE-4EDE-BE94-EC58B5E256C1}"/>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612" name="テキスト ボックス 611">
          <a:extLst>
            <a:ext uri="{FF2B5EF4-FFF2-40B4-BE49-F238E27FC236}">
              <a16:creationId xmlns:a16="http://schemas.microsoft.com/office/drawing/2014/main" id="{9F20D7E4-1A60-48FC-BA2A-0442343F2812}"/>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613" name="テキスト ボックス 612">
          <a:extLst>
            <a:ext uri="{FF2B5EF4-FFF2-40B4-BE49-F238E27FC236}">
              <a16:creationId xmlns:a16="http://schemas.microsoft.com/office/drawing/2014/main" id="{CF80EE68-B495-47C2-877C-4F838FDCE056}"/>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14" name="テキスト ボックス 613">
          <a:extLst>
            <a:ext uri="{FF2B5EF4-FFF2-40B4-BE49-F238E27FC236}">
              <a16:creationId xmlns:a16="http://schemas.microsoft.com/office/drawing/2014/main" id="{B2E1CD70-4D9A-468D-88A4-68013559F923}"/>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15" name="テキスト ボックス 614">
          <a:extLst>
            <a:ext uri="{FF2B5EF4-FFF2-40B4-BE49-F238E27FC236}">
              <a16:creationId xmlns:a16="http://schemas.microsoft.com/office/drawing/2014/main" id="{1D7E8FE0-6938-428B-BC19-93BE3940A78F}"/>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16" name="テキスト ボックス 615">
          <a:extLst>
            <a:ext uri="{FF2B5EF4-FFF2-40B4-BE49-F238E27FC236}">
              <a16:creationId xmlns:a16="http://schemas.microsoft.com/office/drawing/2014/main" id="{AF5A6C15-0992-4728-8ACB-FC531B731A9C}"/>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17" name="テキスト ボックス 616">
          <a:extLst>
            <a:ext uri="{FF2B5EF4-FFF2-40B4-BE49-F238E27FC236}">
              <a16:creationId xmlns:a16="http://schemas.microsoft.com/office/drawing/2014/main" id="{0C20F9D1-4610-4159-A596-FCFFF1F6173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18" name="テキスト ボックス 617">
          <a:extLst>
            <a:ext uri="{FF2B5EF4-FFF2-40B4-BE49-F238E27FC236}">
              <a16:creationId xmlns:a16="http://schemas.microsoft.com/office/drawing/2014/main" id="{41D43CF7-7B83-411F-918C-E365B30A5510}"/>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19" name="テキスト ボックス 618">
          <a:extLst>
            <a:ext uri="{FF2B5EF4-FFF2-40B4-BE49-F238E27FC236}">
              <a16:creationId xmlns:a16="http://schemas.microsoft.com/office/drawing/2014/main" id="{B08645E9-4519-48E1-9265-4653DA452AD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620" name="テキスト ボックス 619">
          <a:extLst>
            <a:ext uri="{FF2B5EF4-FFF2-40B4-BE49-F238E27FC236}">
              <a16:creationId xmlns:a16="http://schemas.microsoft.com/office/drawing/2014/main" id="{8533ACA6-3F82-423D-9505-633E0D8EDD0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621" name="テキスト ボックス 620">
          <a:extLst>
            <a:ext uri="{FF2B5EF4-FFF2-40B4-BE49-F238E27FC236}">
              <a16:creationId xmlns:a16="http://schemas.microsoft.com/office/drawing/2014/main" id="{B34F308A-7CE6-488C-BEF2-904CBAD1DD7E}"/>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622" name="テキスト ボックス 621">
          <a:extLst>
            <a:ext uri="{FF2B5EF4-FFF2-40B4-BE49-F238E27FC236}">
              <a16:creationId xmlns:a16="http://schemas.microsoft.com/office/drawing/2014/main" id="{5CA8BF43-63C1-4BB3-8DE0-952E43A65097}"/>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623" name="テキスト ボックス 622">
          <a:extLst>
            <a:ext uri="{FF2B5EF4-FFF2-40B4-BE49-F238E27FC236}">
              <a16:creationId xmlns:a16="http://schemas.microsoft.com/office/drawing/2014/main" id="{115E8573-82E7-40A1-8CF6-E87B76E6B3DC}"/>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624" name="テキスト ボックス 623">
          <a:extLst>
            <a:ext uri="{FF2B5EF4-FFF2-40B4-BE49-F238E27FC236}">
              <a16:creationId xmlns:a16="http://schemas.microsoft.com/office/drawing/2014/main" id="{B4CC9C85-605F-4D1F-A2C8-DDB2BC68A787}"/>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625" name="テキスト ボックス 624">
          <a:extLst>
            <a:ext uri="{FF2B5EF4-FFF2-40B4-BE49-F238E27FC236}">
              <a16:creationId xmlns:a16="http://schemas.microsoft.com/office/drawing/2014/main" id="{40BB9A29-FB72-4648-B92E-E5957A1FAADB}"/>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626" name="テキスト ボックス 625">
          <a:extLst>
            <a:ext uri="{FF2B5EF4-FFF2-40B4-BE49-F238E27FC236}">
              <a16:creationId xmlns:a16="http://schemas.microsoft.com/office/drawing/2014/main" id="{A53482F2-45E8-4B86-8F2A-C9A87108E825}"/>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44</xdr:row>
      <xdr:rowOff>0</xdr:rowOff>
    </xdr:from>
    <xdr:ext cx="184731" cy="264560"/>
    <xdr:sp macro="" textlink="">
      <xdr:nvSpPr>
        <xdr:cNvPr id="627" name="テキスト ボックス 626">
          <a:extLst>
            <a:ext uri="{FF2B5EF4-FFF2-40B4-BE49-F238E27FC236}">
              <a16:creationId xmlns:a16="http://schemas.microsoft.com/office/drawing/2014/main" id="{6016AA99-8FF0-4C77-A65A-998486088447}"/>
            </a:ext>
          </a:extLst>
        </xdr:cNvPr>
        <xdr:cNvSpPr txBox="1"/>
      </xdr:nvSpPr>
      <xdr:spPr>
        <a:xfrm>
          <a:off x="7764219" y="2005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28" name="テキスト ボックス 627">
          <a:extLst>
            <a:ext uri="{FF2B5EF4-FFF2-40B4-BE49-F238E27FC236}">
              <a16:creationId xmlns:a16="http://schemas.microsoft.com/office/drawing/2014/main" id="{638A89B4-AC2A-4121-A4F1-C2654D07BD3F}"/>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29" name="テキスト ボックス 628">
          <a:extLst>
            <a:ext uri="{FF2B5EF4-FFF2-40B4-BE49-F238E27FC236}">
              <a16:creationId xmlns:a16="http://schemas.microsoft.com/office/drawing/2014/main" id="{84AEAA77-BA7D-4760-8DEF-72178CEF46A1}"/>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30" name="テキスト ボックス 629">
          <a:extLst>
            <a:ext uri="{FF2B5EF4-FFF2-40B4-BE49-F238E27FC236}">
              <a16:creationId xmlns:a16="http://schemas.microsoft.com/office/drawing/2014/main" id="{2BCF70DC-B056-48DB-9A48-EA43DF5D7773}"/>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31" name="テキスト ボックス 630">
          <a:extLst>
            <a:ext uri="{FF2B5EF4-FFF2-40B4-BE49-F238E27FC236}">
              <a16:creationId xmlns:a16="http://schemas.microsoft.com/office/drawing/2014/main" id="{A941BD50-6AE2-4C0F-A3BB-1C27CAED99B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632" name="テキスト ボックス 631">
          <a:extLst>
            <a:ext uri="{FF2B5EF4-FFF2-40B4-BE49-F238E27FC236}">
              <a16:creationId xmlns:a16="http://schemas.microsoft.com/office/drawing/2014/main" id="{94508BA8-E3C8-4EBD-8A8D-DBF20F56686F}"/>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633" name="テキスト ボックス 632">
          <a:extLst>
            <a:ext uri="{FF2B5EF4-FFF2-40B4-BE49-F238E27FC236}">
              <a16:creationId xmlns:a16="http://schemas.microsoft.com/office/drawing/2014/main" id="{8D92039E-40F7-493D-A73B-491B3941286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634" name="テキスト ボックス 633">
          <a:extLst>
            <a:ext uri="{FF2B5EF4-FFF2-40B4-BE49-F238E27FC236}">
              <a16:creationId xmlns:a16="http://schemas.microsoft.com/office/drawing/2014/main" id="{79773280-BB06-4CB5-BA4E-88AC9B46EDD0}"/>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47</xdr:row>
      <xdr:rowOff>0</xdr:rowOff>
    </xdr:from>
    <xdr:ext cx="184731" cy="264560"/>
    <xdr:sp macro="" textlink="">
      <xdr:nvSpPr>
        <xdr:cNvPr id="635" name="テキスト ボックス 634">
          <a:extLst>
            <a:ext uri="{FF2B5EF4-FFF2-40B4-BE49-F238E27FC236}">
              <a16:creationId xmlns:a16="http://schemas.microsoft.com/office/drawing/2014/main" id="{A3E28F5E-58CB-483E-B7AF-8C3B6E17B3DA}"/>
            </a:ext>
          </a:extLst>
        </xdr:cNvPr>
        <xdr:cNvSpPr txBox="1"/>
      </xdr:nvSpPr>
      <xdr:spPr>
        <a:xfrm>
          <a:off x="7764219" y="204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636" name="テキスト ボックス 635">
          <a:extLst>
            <a:ext uri="{FF2B5EF4-FFF2-40B4-BE49-F238E27FC236}">
              <a16:creationId xmlns:a16="http://schemas.microsoft.com/office/drawing/2014/main" id="{9DC4F25F-636C-487F-8230-B68E569149E3}"/>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637" name="テキスト ボックス 636">
          <a:extLst>
            <a:ext uri="{FF2B5EF4-FFF2-40B4-BE49-F238E27FC236}">
              <a16:creationId xmlns:a16="http://schemas.microsoft.com/office/drawing/2014/main" id="{27866F81-AD3A-4DA4-95D6-F5F0E34F8B8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638" name="テキスト ボックス 637">
          <a:extLst>
            <a:ext uri="{FF2B5EF4-FFF2-40B4-BE49-F238E27FC236}">
              <a16:creationId xmlns:a16="http://schemas.microsoft.com/office/drawing/2014/main" id="{2F11663A-AC9D-446A-B2D8-91AC48BE4A8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639" name="テキスト ボックス 638">
          <a:extLst>
            <a:ext uri="{FF2B5EF4-FFF2-40B4-BE49-F238E27FC236}">
              <a16:creationId xmlns:a16="http://schemas.microsoft.com/office/drawing/2014/main" id="{24D054BC-FE5C-421E-B0F2-E2F0F0CA36F5}"/>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640" name="テキスト ボックス 639">
          <a:extLst>
            <a:ext uri="{FF2B5EF4-FFF2-40B4-BE49-F238E27FC236}">
              <a16:creationId xmlns:a16="http://schemas.microsoft.com/office/drawing/2014/main" id="{E035CF55-9113-4345-BA68-4D9A2E8AE83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641" name="テキスト ボックス 640">
          <a:extLst>
            <a:ext uri="{FF2B5EF4-FFF2-40B4-BE49-F238E27FC236}">
              <a16:creationId xmlns:a16="http://schemas.microsoft.com/office/drawing/2014/main" id="{889632D6-AE13-4D9B-AEFA-D339AD4352D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642" name="テキスト ボックス 641">
          <a:extLst>
            <a:ext uri="{FF2B5EF4-FFF2-40B4-BE49-F238E27FC236}">
              <a16:creationId xmlns:a16="http://schemas.microsoft.com/office/drawing/2014/main" id="{EF9EA53D-DD84-4DC7-A783-AE11305F03D4}"/>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643" name="テキスト ボックス 642">
          <a:extLst>
            <a:ext uri="{FF2B5EF4-FFF2-40B4-BE49-F238E27FC236}">
              <a16:creationId xmlns:a16="http://schemas.microsoft.com/office/drawing/2014/main" id="{5682B643-8FFA-4D7D-BCB5-9DC3A111DEF4}"/>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44" name="テキスト ボックス 643">
          <a:extLst>
            <a:ext uri="{FF2B5EF4-FFF2-40B4-BE49-F238E27FC236}">
              <a16:creationId xmlns:a16="http://schemas.microsoft.com/office/drawing/2014/main" id="{3A85F290-5059-41C9-AB1D-0C39DBBCB6FB}"/>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45" name="テキスト ボックス 644">
          <a:extLst>
            <a:ext uri="{FF2B5EF4-FFF2-40B4-BE49-F238E27FC236}">
              <a16:creationId xmlns:a16="http://schemas.microsoft.com/office/drawing/2014/main" id="{A3190946-1949-4972-BCC4-AA1D28B3A0F6}"/>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46" name="テキスト ボックス 645">
          <a:extLst>
            <a:ext uri="{FF2B5EF4-FFF2-40B4-BE49-F238E27FC236}">
              <a16:creationId xmlns:a16="http://schemas.microsoft.com/office/drawing/2014/main" id="{66C5BCFE-0BB0-4F60-A4EA-773691144B3F}"/>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47" name="テキスト ボックス 646">
          <a:extLst>
            <a:ext uri="{FF2B5EF4-FFF2-40B4-BE49-F238E27FC236}">
              <a16:creationId xmlns:a16="http://schemas.microsoft.com/office/drawing/2014/main" id="{B52F54F0-6166-448B-B5D4-8FA5152FA8B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48" name="テキスト ボックス 647">
          <a:extLst>
            <a:ext uri="{FF2B5EF4-FFF2-40B4-BE49-F238E27FC236}">
              <a16:creationId xmlns:a16="http://schemas.microsoft.com/office/drawing/2014/main" id="{9B19B5DC-75D1-4B82-9632-55AB329B9BE7}"/>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49" name="テキスト ボックス 648">
          <a:extLst>
            <a:ext uri="{FF2B5EF4-FFF2-40B4-BE49-F238E27FC236}">
              <a16:creationId xmlns:a16="http://schemas.microsoft.com/office/drawing/2014/main" id="{FFD3271D-3D4F-48B9-8786-88D109114840}"/>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50" name="テキスト ボックス 649">
          <a:extLst>
            <a:ext uri="{FF2B5EF4-FFF2-40B4-BE49-F238E27FC236}">
              <a16:creationId xmlns:a16="http://schemas.microsoft.com/office/drawing/2014/main" id="{1FA199A2-779D-4C63-80DC-8786C7286ED8}"/>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51" name="テキスト ボックス 650">
          <a:extLst>
            <a:ext uri="{FF2B5EF4-FFF2-40B4-BE49-F238E27FC236}">
              <a16:creationId xmlns:a16="http://schemas.microsoft.com/office/drawing/2014/main" id="{29A0A373-532D-41CA-81DD-F24C90E434A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52" name="テキスト ボックス 651">
          <a:extLst>
            <a:ext uri="{FF2B5EF4-FFF2-40B4-BE49-F238E27FC236}">
              <a16:creationId xmlns:a16="http://schemas.microsoft.com/office/drawing/2014/main" id="{0152FA46-1DE0-4177-9893-5094AD42C48A}"/>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53" name="テキスト ボックス 652">
          <a:extLst>
            <a:ext uri="{FF2B5EF4-FFF2-40B4-BE49-F238E27FC236}">
              <a16:creationId xmlns:a16="http://schemas.microsoft.com/office/drawing/2014/main" id="{BB4A4DE9-FE77-4D81-AD29-810596F08222}"/>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54" name="テキスト ボックス 653">
          <a:extLst>
            <a:ext uri="{FF2B5EF4-FFF2-40B4-BE49-F238E27FC236}">
              <a16:creationId xmlns:a16="http://schemas.microsoft.com/office/drawing/2014/main" id="{6DCC37CA-A804-40AD-B2FD-9AF1BD93A2F3}"/>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655" name="テキスト ボックス 654">
          <a:extLst>
            <a:ext uri="{FF2B5EF4-FFF2-40B4-BE49-F238E27FC236}">
              <a16:creationId xmlns:a16="http://schemas.microsoft.com/office/drawing/2014/main" id="{AA609638-147F-41E4-A46B-CCAC9D870A05}"/>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656" name="テキスト ボックス 655">
          <a:extLst>
            <a:ext uri="{FF2B5EF4-FFF2-40B4-BE49-F238E27FC236}">
              <a16:creationId xmlns:a16="http://schemas.microsoft.com/office/drawing/2014/main" id="{238E312D-A818-40AD-9F82-DA1D10984717}"/>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57" name="テキスト ボックス 656">
          <a:extLst>
            <a:ext uri="{FF2B5EF4-FFF2-40B4-BE49-F238E27FC236}">
              <a16:creationId xmlns:a16="http://schemas.microsoft.com/office/drawing/2014/main" id="{81D38914-ACDF-4909-B985-13721ED0609B}"/>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658" name="テキスト ボックス 657">
          <a:extLst>
            <a:ext uri="{FF2B5EF4-FFF2-40B4-BE49-F238E27FC236}">
              <a16:creationId xmlns:a16="http://schemas.microsoft.com/office/drawing/2014/main" id="{7BA75911-4739-4DA4-BE85-4C2C9D19C26A}"/>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659" name="テキスト ボックス 658">
          <a:extLst>
            <a:ext uri="{FF2B5EF4-FFF2-40B4-BE49-F238E27FC236}">
              <a16:creationId xmlns:a16="http://schemas.microsoft.com/office/drawing/2014/main" id="{C8045AFC-9FED-4EA2-A47E-1D62915C8C08}"/>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60" name="テキスト ボックス 659">
          <a:extLst>
            <a:ext uri="{FF2B5EF4-FFF2-40B4-BE49-F238E27FC236}">
              <a16:creationId xmlns:a16="http://schemas.microsoft.com/office/drawing/2014/main" id="{A61C1A81-10E1-4621-BE05-16CB81A8024D}"/>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61" name="テキスト ボックス 660">
          <a:extLst>
            <a:ext uri="{FF2B5EF4-FFF2-40B4-BE49-F238E27FC236}">
              <a16:creationId xmlns:a16="http://schemas.microsoft.com/office/drawing/2014/main" id="{C8A7D8B0-7EDE-459A-8B61-4D242BAD4FE1}"/>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62" name="テキスト ボックス 661">
          <a:extLst>
            <a:ext uri="{FF2B5EF4-FFF2-40B4-BE49-F238E27FC236}">
              <a16:creationId xmlns:a16="http://schemas.microsoft.com/office/drawing/2014/main" id="{7432F300-11F2-4D7C-B4C5-B24D5DC29669}"/>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63" name="テキスト ボックス 662">
          <a:extLst>
            <a:ext uri="{FF2B5EF4-FFF2-40B4-BE49-F238E27FC236}">
              <a16:creationId xmlns:a16="http://schemas.microsoft.com/office/drawing/2014/main" id="{9DF33CD0-6BD5-4242-93FE-00F358B99B11}"/>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64" name="テキスト ボックス 663">
          <a:extLst>
            <a:ext uri="{FF2B5EF4-FFF2-40B4-BE49-F238E27FC236}">
              <a16:creationId xmlns:a16="http://schemas.microsoft.com/office/drawing/2014/main" id="{295A9EAD-5DC6-4AF6-A539-FD449E806BCC}"/>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65" name="テキスト ボックス 664">
          <a:extLst>
            <a:ext uri="{FF2B5EF4-FFF2-40B4-BE49-F238E27FC236}">
              <a16:creationId xmlns:a16="http://schemas.microsoft.com/office/drawing/2014/main" id="{2357BC1B-766F-43ED-BB74-2A9293C3CB7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66" name="テキスト ボックス 665">
          <a:extLst>
            <a:ext uri="{FF2B5EF4-FFF2-40B4-BE49-F238E27FC236}">
              <a16:creationId xmlns:a16="http://schemas.microsoft.com/office/drawing/2014/main" id="{66A54610-9514-4A4F-B743-614B4CA8E875}"/>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667" name="テキスト ボックス 666">
          <a:extLst>
            <a:ext uri="{FF2B5EF4-FFF2-40B4-BE49-F238E27FC236}">
              <a16:creationId xmlns:a16="http://schemas.microsoft.com/office/drawing/2014/main" id="{76459D74-85AD-4BE5-A589-55D5BB7A0EF1}"/>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68" name="テキスト ボックス 667">
          <a:extLst>
            <a:ext uri="{FF2B5EF4-FFF2-40B4-BE49-F238E27FC236}">
              <a16:creationId xmlns:a16="http://schemas.microsoft.com/office/drawing/2014/main" id="{56B499D9-0224-4B06-A5A6-C28B1FAB2655}"/>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69" name="テキスト ボックス 668">
          <a:extLst>
            <a:ext uri="{FF2B5EF4-FFF2-40B4-BE49-F238E27FC236}">
              <a16:creationId xmlns:a16="http://schemas.microsoft.com/office/drawing/2014/main" id="{C0C77883-430D-410F-8B03-6832D0898CA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70" name="テキスト ボックス 669">
          <a:extLst>
            <a:ext uri="{FF2B5EF4-FFF2-40B4-BE49-F238E27FC236}">
              <a16:creationId xmlns:a16="http://schemas.microsoft.com/office/drawing/2014/main" id="{B1F1C27C-EB62-46B2-BCF0-8FE9E5871194}"/>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71" name="テキスト ボックス 670">
          <a:extLst>
            <a:ext uri="{FF2B5EF4-FFF2-40B4-BE49-F238E27FC236}">
              <a16:creationId xmlns:a16="http://schemas.microsoft.com/office/drawing/2014/main" id="{273D77CC-7DA3-4BCC-ADDA-5EF3B1E02258}"/>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72" name="テキスト ボックス 671">
          <a:extLst>
            <a:ext uri="{FF2B5EF4-FFF2-40B4-BE49-F238E27FC236}">
              <a16:creationId xmlns:a16="http://schemas.microsoft.com/office/drawing/2014/main" id="{3C9ECF2B-5C72-400A-AF5C-2B06E8F6CFB2}"/>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73" name="テキスト ボックス 672">
          <a:extLst>
            <a:ext uri="{FF2B5EF4-FFF2-40B4-BE49-F238E27FC236}">
              <a16:creationId xmlns:a16="http://schemas.microsoft.com/office/drawing/2014/main" id="{7CAEA84D-C178-4AB1-8B64-E3C16D8EF2DA}"/>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74" name="テキスト ボックス 673">
          <a:extLst>
            <a:ext uri="{FF2B5EF4-FFF2-40B4-BE49-F238E27FC236}">
              <a16:creationId xmlns:a16="http://schemas.microsoft.com/office/drawing/2014/main" id="{0EA68708-5466-4A40-AB2C-E83E8CFEB495}"/>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75" name="テキスト ボックス 674">
          <a:extLst>
            <a:ext uri="{FF2B5EF4-FFF2-40B4-BE49-F238E27FC236}">
              <a16:creationId xmlns:a16="http://schemas.microsoft.com/office/drawing/2014/main" id="{DA37867E-F7D8-485A-AEAA-7BAD35CB4F34}"/>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76" name="テキスト ボックス 675">
          <a:extLst>
            <a:ext uri="{FF2B5EF4-FFF2-40B4-BE49-F238E27FC236}">
              <a16:creationId xmlns:a16="http://schemas.microsoft.com/office/drawing/2014/main" id="{24DF75EA-D2FB-410B-9F15-38FD7FF9A36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77" name="テキスト ボックス 676">
          <a:extLst>
            <a:ext uri="{FF2B5EF4-FFF2-40B4-BE49-F238E27FC236}">
              <a16:creationId xmlns:a16="http://schemas.microsoft.com/office/drawing/2014/main" id="{77AF1F07-54D2-4874-B62F-17136AE99CE4}"/>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78" name="テキスト ボックス 677">
          <a:extLst>
            <a:ext uri="{FF2B5EF4-FFF2-40B4-BE49-F238E27FC236}">
              <a16:creationId xmlns:a16="http://schemas.microsoft.com/office/drawing/2014/main" id="{E2DE704B-E19D-45BF-B149-60C2B0BA3485}"/>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79" name="テキスト ボックス 678">
          <a:extLst>
            <a:ext uri="{FF2B5EF4-FFF2-40B4-BE49-F238E27FC236}">
              <a16:creationId xmlns:a16="http://schemas.microsoft.com/office/drawing/2014/main" id="{299B9623-ED6C-4CD6-B3D9-54606622FA2F}"/>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80" name="テキスト ボックス 679">
          <a:extLst>
            <a:ext uri="{FF2B5EF4-FFF2-40B4-BE49-F238E27FC236}">
              <a16:creationId xmlns:a16="http://schemas.microsoft.com/office/drawing/2014/main" id="{BB208B53-97B8-41DD-838D-D2B8FF3FAE25}"/>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81" name="テキスト ボックス 680">
          <a:extLst>
            <a:ext uri="{FF2B5EF4-FFF2-40B4-BE49-F238E27FC236}">
              <a16:creationId xmlns:a16="http://schemas.microsoft.com/office/drawing/2014/main" id="{67B07748-07F9-490B-A220-5845E05D1A00}"/>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682" name="テキスト ボックス 681">
          <a:extLst>
            <a:ext uri="{FF2B5EF4-FFF2-40B4-BE49-F238E27FC236}">
              <a16:creationId xmlns:a16="http://schemas.microsoft.com/office/drawing/2014/main" id="{88D074AA-7D9F-42DB-8E84-B699815E92C0}"/>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683" name="テキスト ボックス 682">
          <a:extLst>
            <a:ext uri="{FF2B5EF4-FFF2-40B4-BE49-F238E27FC236}">
              <a16:creationId xmlns:a16="http://schemas.microsoft.com/office/drawing/2014/main" id="{086DB05C-55D4-4420-ABC8-9AD41BD20334}"/>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84" name="テキスト ボックス 683">
          <a:extLst>
            <a:ext uri="{FF2B5EF4-FFF2-40B4-BE49-F238E27FC236}">
              <a16:creationId xmlns:a16="http://schemas.microsoft.com/office/drawing/2014/main" id="{9623EFD5-07BF-41EF-849C-2AA9ECDFB3B5}"/>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685" name="テキスト ボックス 684">
          <a:extLst>
            <a:ext uri="{FF2B5EF4-FFF2-40B4-BE49-F238E27FC236}">
              <a16:creationId xmlns:a16="http://schemas.microsoft.com/office/drawing/2014/main" id="{91EFC361-6ED4-4995-919D-FA38DC1EBFC3}"/>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686" name="テキスト ボックス 685">
          <a:extLst>
            <a:ext uri="{FF2B5EF4-FFF2-40B4-BE49-F238E27FC236}">
              <a16:creationId xmlns:a16="http://schemas.microsoft.com/office/drawing/2014/main" id="{6D73EA84-BCD5-4A08-8F5C-18670A246A53}"/>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687" name="テキスト ボックス 686">
          <a:extLst>
            <a:ext uri="{FF2B5EF4-FFF2-40B4-BE49-F238E27FC236}">
              <a16:creationId xmlns:a16="http://schemas.microsoft.com/office/drawing/2014/main" id="{4563F749-5EC7-4B82-AC0C-061CE1ABA926}"/>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688" name="テキスト ボックス 687">
          <a:extLst>
            <a:ext uri="{FF2B5EF4-FFF2-40B4-BE49-F238E27FC236}">
              <a16:creationId xmlns:a16="http://schemas.microsoft.com/office/drawing/2014/main" id="{2D1FCFFA-D969-404C-A1B1-7504EF2A89BB}"/>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689" name="テキスト ボックス 688">
          <a:extLst>
            <a:ext uri="{FF2B5EF4-FFF2-40B4-BE49-F238E27FC236}">
              <a16:creationId xmlns:a16="http://schemas.microsoft.com/office/drawing/2014/main" id="{AB5F286A-4E26-4E31-8E2B-0399F830DC38}"/>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690" name="テキスト ボックス 689">
          <a:extLst>
            <a:ext uri="{FF2B5EF4-FFF2-40B4-BE49-F238E27FC236}">
              <a16:creationId xmlns:a16="http://schemas.microsoft.com/office/drawing/2014/main" id="{06E91206-C33E-481A-9A14-CDB963F69B58}"/>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691" name="テキスト ボックス 690">
          <a:extLst>
            <a:ext uri="{FF2B5EF4-FFF2-40B4-BE49-F238E27FC236}">
              <a16:creationId xmlns:a16="http://schemas.microsoft.com/office/drawing/2014/main" id="{4D2AD450-AFA7-463F-B6C8-96B5EEAEA43F}"/>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692" name="テキスト ボックス 691">
          <a:extLst>
            <a:ext uri="{FF2B5EF4-FFF2-40B4-BE49-F238E27FC236}">
              <a16:creationId xmlns:a16="http://schemas.microsoft.com/office/drawing/2014/main" id="{8804DA02-9774-449A-AC07-F55FB29709C2}"/>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693" name="テキスト ボックス 692">
          <a:extLst>
            <a:ext uri="{FF2B5EF4-FFF2-40B4-BE49-F238E27FC236}">
              <a16:creationId xmlns:a16="http://schemas.microsoft.com/office/drawing/2014/main" id="{D50DD39B-2598-4BD9-8379-C7F9328E754E}"/>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694" name="テキスト ボックス 693">
          <a:extLst>
            <a:ext uri="{FF2B5EF4-FFF2-40B4-BE49-F238E27FC236}">
              <a16:creationId xmlns:a16="http://schemas.microsoft.com/office/drawing/2014/main" id="{B282022B-17AC-4531-ACB5-2B2C95281448}"/>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695" name="テキスト ボックス 694">
          <a:extLst>
            <a:ext uri="{FF2B5EF4-FFF2-40B4-BE49-F238E27FC236}">
              <a16:creationId xmlns:a16="http://schemas.microsoft.com/office/drawing/2014/main" id="{8D76E917-E318-4F36-941A-4E0C0B817273}"/>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696" name="テキスト ボックス 695">
          <a:extLst>
            <a:ext uri="{FF2B5EF4-FFF2-40B4-BE49-F238E27FC236}">
              <a16:creationId xmlns:a16="http://schemas.microsoft.com/office/drawing/2014/main" id="{7112A53B-380D-442E-8428-6B9ABE265722}"/>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697" name="テキスト ボックス 696">
          <a:extLst>
            <a:ext uri="{FF2B5EF4-FFF2-40B4-BE49-F238E27FC236}">
              <a16:creationId xmlns:a16="http://schemas.microsoft.com/office/drawing/2014/main" id="{6D199A7B-6959-4B2E-BE21-DF775442BBAB}"/>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698" name="テキスト ボックス 697">
          <a:extLst>
            <a:ext uri="{FF2B5EF4-FFF2-40B4-BE49-F238E27FC236}">
              <a16:creationId xmlns:a16="http://schemas.microsoft.com/office/drawing/2014/main" id="{B67C99FE-7B16-4D36-A26C-EA7FBB276D07}"/>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699" name="テキスト ボックス 698">
          <a:extLst>
            <a:ext uri="{FF2B5EF4-FFF2-40B4-BE49-F238E27FC236}">
              <a16:creationId xmlns:a16="http://schemas.microsoft.com/office/drawing/2014/main" id="{0C6F9385-1619-4AE6-B1F7-51EE2B8D3836}"/>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700" name="テキスト ボックス 699">
          <a:extLst>
            <a:ext uri="{FF2B5EF4-FFF2-40B4-BE49-F238E27FC236}">
              <a16:creationId xmlns:a16="http://schemas.microsoft.com/office/drawing/2014/main" id="{659B1EB6-4DA0-4C52-93F2-058F56CB14CD}"/>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51</xdr:row>
      <xdr:rowOff>0</xdr:rowOff>
    </xdr:from>
    <xdr:ext cx="184731" cy="264560"/>
    <xdr:sp macro="" textlink="">
      <xdr:nvSpPr>
        <xdr:cNvPr id="701" name="テキスト ボックス 700">
          <a:extLst>
            <a:ext uri="{FF2B5EF4-FFF2-40B4-BE49-F238E27FC236}">
              <a16:creationId xmlns:a16="http://schemas.microsoft.com/office/drawing/2014/main" id="{4D392A5F-B869-45E1-837B-B269F05A3E18}"/>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51</xdr:row>
      <xdr:rowOff>0</xdr:rowOff>
    </xdr:from>
    <xdr:ext cx="184731" cy="264560"/>
    <xdr:sp macro="" textlink="">
      <xdr:nvSpPr>
        <xdr:cNvPr id="702" name="テキスト ボックス 701">
          <a:extLst>
            <a:ext uri="{FF2B5EF4-FFF2-40B4-BE49-F238E27FC236}">
              <a16:creationId xmlns:a16="http://schemas.microsoft.com/office/drawing/2014/main" id="{18CD46C3-894B-4BAA-89A0-2E23AD6C73B5}"/>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51</xdr:row>
      <xdr:rowOff>0</xdr:rowOff>
    </xdr:from>
    <xdr:ext cx="184731" cy="264560"/>
    <xdr:sp macro="" textlink="">
      <xdr:nvSpPr>
        <xdr:cNvPr id="703" name="テキスト ボックス 702">
          <a:extLst>
            <a:ext uri="{FF2B5EF4-FFF2-40B4-BE49-F238E27FC236}">
              <a16:creationId xmlns:a16="http://schemas.microsoft.com/office/drawing/2014/main" id="{1C21A389-FFFF-43BA-844E-7F686C2D8D60}"/>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51</xdr:row>
      <xdr:rowOff>0</xdr:rowOff>
    </xdr:from>
    <xdr:ext cx="184731" cy="264560"/>
    <xdr:sp macro="" textlink="">
      <xdr:nvSpPr>
        <xdr:cNvPr id="704" name="テキスト ボックス 703">
          <a:extLst>
            <a:ext uri="{FF2B5EF4-FFF2-40B4-BE49-F238E27FC236}">
              <a16:creationId xmlns:a16="http://schemas.microsoft.com/office/drawing/2014/main" id="{069521B7-9706-482F-B3CC-AEEB1C89736A}"/>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52</xdr:row>
      <xdr:rowOff>0</xdr:rowOff>
    </xdr:from>
    <xdr:ext cx="184731" cy="264560"/>
    <xdr:sp macro="" textlink="">
      <xdr:nvSpPr>
        <xdr:cNvPr id="705" name="テキスト ボックス 704">
          <a:extLst>
            <a:ext uri="{FF2B5EF4-FFF2-40B4-BE49-F238E27FC236}">
              <a16:creationId xmlns:a16="http://schemas.microsoft.com/office/drawing/2014/main" id="{25FC7478-8ECB-4E12-9E0D-FE9BAD6964B3}"/>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52</xdr:row>
      <xdr:rowOff>0</xdr:rowOff>
    </xdr:from>
    <xdr:ext cx="184731" cy="264560"/>
    <xdr:sp macro="" textlink="">
      <xdr:nvSpPr>
        <xdr:cNvPr id="706" name="テキスト ボックス 705">
          <a:extLst>
            <a:ext uri="{FF2B5EF4-FFF2-40B4-BE49-F238E27FC236}">
              <a16:creationId xmlns:a16="http://schemas.microsoft.com/office/drawing/2014/main" id="{F20273E4-E672-4530-9BCC-58E902F16990}"/>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52</xdr:row>
      <xdr:rowOff>0</xdr:rowOff>
    </xdr:from>
    <xdr:ext cx="184731" cy="264560"/>
    <xdr:sp macro="" textlink="">
      <xdr:nvSpPr>
        <xdr:cNvPr id="707" name="テキスト ボックス 706">
          <a:extLst>
            <a:ext uri="{FF2B5EF4-FFF2-40B4-BE49-F238E27FC236}">
              <a16:creationId xmlns:a16="http://schemas.microsoft.com/office/drawing/2014/main" id="{421C6133-9882-428C-A247-DB83D54E06F6}"/>
            </a:ext>
          </a:extLst>
        </xdr:cNvPr>
        <xdr:cNvSpPr txBox="1"/>
      </xdr:nvSpPr>
      <xdr:spPr>
        <a:xfrm>
          <a:off x="1302201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52</xdr:row>
      <xdr:rowOff>0</xdr:rowOff>
    </xdr:from>
    <xdr:ext cx="184731" cy="264560"/>
    <xdr:sp macro="" textlink="">
      <xdr:nvSpPr>
        <xdr:cNvPr id="708" name="テキスト ボックス 707">
          <a:extLst>
            <a:ext uri="{FF2B5EF4-FFF2-40B4-BE49-F238E27FC236}">
              <a16:creationId xmlns:a16="http://schemas.microsoft.com/office/drawing/2014/main" id="{D6CF1724-2FE4-400A-BFC9-5580DBA11602}"/>
            </a:ext>
          </a:extLst>
        </xdr:cNvPr>
        <xdr:cNvSpPr txBox="1"/>
      </xdr:nvSpPr>
      <xdr:spPr>
        <a:xfrm>
          <a:off x="11288469" y="208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09" name="テキスト ボックス 708">
          <a:extLst>
            <a:ext uri="{FF2B5EF4-FFF2-40B4-BE49-F238E27FC236}">
              <a16:creationId xmlns:a16="http://schemas.microsoft.com/office/drawing/2014/main" id="{112C88AA-DCB3-4C47-BDC7-A969C8514C4B}"/>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10" name="テキスト ボックス 709">
          <a:extLst>
            <a:ext uri="{FF2B5EF4-FFF2-40B4-BE49-F238E27FC236}">
              <a16:creationId xmlns:a16="http://schemas.microsoft.com/office/drawing/2014/main" id="{18914EE2-4685-488D-A43D-79D770993289}"/>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11" name="テキスト ボックス 710">
          <a:extLst>
            <a:ext uri="{FF2B5EF4-FFF2-40B4-BE49-F238E27FC236}">
              <a16:creationId xmlns:a16="http://schemas.microsoft.com/office/drawing/2014/main" id="{F0E5425B-2DD5-47A9-BAF8-A63998B99D90}"/>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12" name="テキスト ボックス 711">
          <a:extLst>
            <a:ext uri="{FF2B5EF4-FFF2-40B4-BE49-F238E27FC236}">
              <a16:creationId xmlns:a16="http://schemas.microsoft.com/office/drawing/2014/main" id="{3B721554-CA2F-4D32-8BBC-932FAFCAF45C}"/>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13" name="テキスト ボックス 712">
          <a:extLst>
            <a:ext uri="{FF2B5EF4-FFF2-40B4-BE49-F238E27FC236}">
              <a16:creationId xmlns:a16="http://schemas.microsoft.com/office/drawing/2014/main" id="{B02AD403-5230-4193-8B20-678B4F5FF765}"/>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14" name="テキスト ボックス 713">
          <a:extLst>
            <a:ext uri="{FF2B5EF4-FFF2-40B4-BE49-F238E27FC236}">
              <a16:creationId xmlns:a16="http://schemas.microsoft.com/office/drawing/2014/main" id="{1E63E9FA-224E-4381-8B93-95FAF2B28AE4}"/>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15" name="テキスト ボックス 714">
          <a:extLst>
            <a:ext uri="{FF2B5EF4-FFF2-40B4-BE49-F238E27FC236}">
              <a16:creationId xmlns:a16="http://schemas.microsoft.com/office/drawing/2014/main" id="{FAEFC51C-C4A7-459E-BF69-42329378CB4A}"/>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16" name="テキスト ボックス 715">
          <a:extLst>
            <a:ext uri="{FF2B5EF4-FFF2-40B4-BE49-F238E27FC236}">
              <a16:creationId xmlns:a16="http://schemas.microsoft.com/office/drawing/2014/main" id="{A032EFC3-365D-42B3-881C-3F19ED070DA2}"/>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17" name="テキスト ボックス 716">
          <a:extLst>
            <a:ext uri="{FF2B5EF4-FFF2-40B4-BE49-F238E27FC236}">
              <a16:creationId xmlns:a16="http://schemas.microsoft.com/office/drawing/2014/main" id="{89E1B1F7-3A7E-44DC-95B9-DA6F5CD6CC3D}"/>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18" name="テキスト ボックス 717">
          <a:extLst>
            <a:ext uri="{FF2B5EF4-FFF2-40B4-BE49-F238E27FC236}">
              <a16:creationId xmlns:a16="http://schemas.microsoft.com/office/drawing/2014/main" id="{E7AA0936-7314-4A59-A4B0-95752E406293}"/>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19" name="テキスト ボックス 718">
          <a:extLst>
            <a:ext uri="{FF2B5EF4-FFF2-40B4-BE49-F238E27FC236}">
              <a16:creationId xmlns:a16="http://schemas.microsoft.com/office/drawing/2014/main" id="{80ED39AE-E2B3-4491-B9BA-74516F10ACB6}"/>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20" name="テキスト ボックス 719">
          <a:extLst>
            <a:ext uri="{FF2B5EF4-FFF2-40B4-BE49-F238E27FC236}">
              <a16:creationId xmlns:a16="http://schemas.microsoft.com/office/drawing/2014/main" id="{616118C1-6622-4B49-BDC9-37FB96C586F1}"/>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21" name="テキスト ボックス 720">
          <a:extLst>
            <a:ext uri="{FF2B5EF4-FFF2-40B4-BE49-F238E27FC236}">
              <a16:creationId xmlns:a16="http://schemas.microsoft.com/office/drawing/2014/main" id="{F4F47E99-430E-40B4-9F1D-3CFA55D2520D}"/>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22" name="テキスト ボックス 721">
          <a:extLst>
            <a:ext uri="{FF2B5EF4-FFF2-40B4-BE49-F238E27FC236}">
              <a16:creationId xmlns:a16="http://schemas.microsoft.com/office/drawing/2014/main" id="{F0E9B230-06E4-4944-B162-359B0C03BAE4}"/>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23" name="テキスト ボックス 722">
          <a:extLst>
            <a:ext uri="{FF2B5EF4-FFF2-40B4-BE49-F238E27FC236}">
              <a16:creationId xmlns:a16="http://schemas.microsoft.com/office/drawing/2014/main" id="{FBCFE84F-46D0-4568-BC9C-0B342D67AA32}"/>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24" name="テキスト ボックス 723">
          <a:extLst>
            <a:ext uri="{FF2B5EF4-FFF2-40B4-BE49-F238E27FC236}">
              <a16:creationId xmlns:a16="http://schemas.microsoft.com/office/drawing/2014/main" id="{E90884BB-DB4D-442C-921C-E0CC9AA6C5BB}"/>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725" name="テキスト ボックス 724">
          <a:extLst>
            <a:ext uri="{FF2B5EF4-FFF2-40B4-BE49-F238E27FC236}">
              <a16:creationId xmlns:a16="http://schemas.microsoft.com/office/drawing/2014/main" id="{4BB32ABC-315D-4993-9FE8-562CECE5CDCF}"/>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726" name="テキスト ボックス 725">
          <a:extLst>
            <a:ext uri="{FF2B5EF4-FFF2-40B4-BE49-F238E27FC236}">
              <a16:creationId xmlns:a16="http://schemas.microsoft.com/office/drawing/2014/main" id="{343CEB62-380A-4D90-BB51-3DC80248C56E}"/>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55</xdr:row>
      <xdr:rowOff>0</xdr:rowOff>
    </xdr:from>
    <xdr:ext cx="184731" cy="264560"/>
    <xdr:sp macro="" textlink="">
      <xdr:nvSpPr>
        <xdr:cNvPr id="727" name="テキスト ボックス 726">
          <a:extLst>
            <a:ext uri="{FF2B5EF4-FFF2-40B4-BE49-F238E27FC236}">
              <a16:creationId xmlns:a16="http://schemas.microsoft.com/office/drawing/2014/main" id="{7D27DFD0-9B27-48FE-93DD-78223B904FEC}"/>
            </a:ext>
          </a:extLst>
        </xdr:cNvPr>
        <xdr:cNvSpPr txBox="1"/>
      </xdr:nvSpPr>
      <xdr:spPr>
        <a:xfrm>
          <a:off x="1302201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55</xdr:row>
      <xdr:rowOff>0</xdr:rowOff>
    </xdr:from>
    <xdr:ext cx="184731" cy="264560"/>
    <xdr:sp macro="" textlink="">
      <xdr:nvSpPr>
        <xdr:cNvPr id="728" name="テキスト ボックス 727">
          <a:extLst>
            <a:ext uri="{FF2B5EF4-FFF2-40B4-BE49-F238E27FC236}">
              <a16:creationId xmlns:a16="http://schemas.microsoft.com/office/drawing/2014/main" id="{91A03450-0161-428D-A339-30443DAE8825}"/>
            </a:ext>
          </a:extLst>
        </xdr:cNvPr>
        <xdr:cNvSpPr txBox="1"/>
      </xdr:nvSpPr>
      <xdr:spPr>
        <a:xfrm>
          <a:off x="11288469" y="2112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29" name="テキスト ボックス 728">
          <a:extLst>
            <a:ext uri="{FF2B5EF4-FFF2-40B4-BE49-F238E27FC236}">
              <a16:creationId xmlns:a16="http://schemas.microsoft.com/office/drawing/2014/main" id="{9B1022C2-7222-41FE-BA4A-CE03CF8C6CD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730" name="テキスト ボックス 729">
          <a:extLst>
            <a:ext uri="{FF2B5EF4-FFF2-40B4-BE49-F238E27FC236}">
              <a16:creationId xmlns:a16="http://schemas.microsoft.com/office/drawing/2014/main" id="{4902E9C4-AEB5-4EA7-9F32-08C9DFD1ED61}"/>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731" name="テキスト ボックス 730">
          <a:extLst>
            <a:ext uri="{FF2B5EF4-FFF2-40B4-BE49-F238E27FC236}">
              <a16:creationId xmlns:a16="http://schemas.microsoft.com/office/drawing/2014/main" id="{11E74C1F-EE23-4EA8-A625-85EF1A698165}"/>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32" name="テキスト ボックス 731">
          <a:extLst>
            <a:ext uri="{FF2B5EF4-FFF2-40B4-BE49-F238E27FC236}">
              <a16:creationId xmlns:a16="http://schemas.microsoft.com/office/drawing/2014/main" id="{D8C2C06D-07DE-4605-9CAE-BCFB71D7046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733" name="テキスト ボックス 732">
          <a:extLst>
            <a:ext uri="{FF2B5EF4-FFF2-40B4-BE49-F238E27FC236}">
              <a16:creationId xmlns:a16="http://schemas.microsoft.com/office/drawing/2014/main" id="{96419AEE-1D6D-41B2-93B7-676CE4EA0791}"/>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734" name="テキスト ボックス 733">
          <a:extLst>
            <a:ext uri="{FF2B5EF4-FFF2-40B4-BE49-F238E27FC236}">
              <a16:creationId xmlns:a16="http://schemas.microsoft.com/office/drawing/2014/main" id="{802BF771-6FAE-466A-8127-915A5E1C3DF7}"/>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35" name="テキスト ボックス 734">
          <a:extLst>
            <a:ext uri="{FF2B5EF4-FFF2-40B4-BE49-F238E27FC236}">
              <a16:creationId xmlns:a16="http://schemas.microsoft.com/office/drawing/2014/main" id="{67227728-5C79-46CD-BAC6-344BBB72760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36" name="テキスト ボックス 735">
          <a:extLst>
            <a:ext uri="{FF2B5EF4-FFF2-40B4-BE49-F238E27FC236}">
              <a16:creationId xmlns:a16="http://schemas.microsoft.com/office/drawing/2014/main" id="{26BB367C-B598-4A46-A5A0-45903A1F957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37" name="テキスト ボックス 736">
          <a:extLst>
            <a:ext uri="{FF2B5EF4-FFF2-40B4-BE49-F238E27FC236}">
              <a16:creationId xmlns:a16="http://schemas.microsoft.com/office/drawing/2014/main" id="{87DEC50E-871A-4A18-92E3-01AB69EE437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38" name="テキスト ボックス 737">
          <a:extLst>
            <a:ext uri="{FF2B5EF4-FFF2-40B4-BE49-F238E27FC236}">
              <a16:creationId xmlns:a16="http://schemas.microsoft.com/office/drawing/2014/main" id="{23569DE9-70AA-4C80-B1B2-B6416CD4DDA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39" name="テキスト ボックス 738">
          <a:extLst>
            <a:ext uri="{FF2B5EF4-FFF2-40B4-BE49-F238E27FC236}">
              <a16:creationId xmlns:a16="http://schemas.microsoft.com/office/drawing/2014/main" id="{D5A4BFBE-28F3-4615-8F62-F86A27EBC465}"/>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40" name="テキスト ボックス 739">
          <a:extLst>
            <a:ext uri="{FF2B5EF4-FFF2-40B4-BE49-F238E27FC236}">
              <a16:creationId xmlns:a16="http://schemas.microsoft.com/office/drawing/2014/main" id="{C8F3025E-C0CE-4A12-BB4A-3A10DE647D9B}"/>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41" name="テキスト ボックス 740">
          <a:extLst>
            <a:ext uri="{FF2B5EF4-FFF2-40B4-BE49-F238E27FC236}">
              <a16:creationId xmlns:a16="http://schemas.microsoft.com/office/drawing/2014/main" id="{9813F49A-2558-4440-8A27-FB7FDFBC1F6A}"/>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42" name="テキスト ボックス 741">
          <a:extLst>
            <a:ext uri="{FF2B5EF4-FFF2-40B4-BE49-F238E27FC236}">
              <a16:creationId xmlns:a16="http://schemas.microsoft.com/office/drawing/2014/main" id="{483C8E5B-7EC4-4C04-A1A0-36E7D5047DC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43" name="テキスト ボックス 742">
          <a:extLst>
            <a:ext uri="{FF2B5EF4-FFF2-40B4-BE49-F238E27FC236}">
              <a16:creationId xmlns:a16="http://schemas.microsoft.com/office/drawing/2014/main" id="{0DAD6FDB-18C7-4A75-A850-B74A713B1948}"/>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44" name="テキスト ボックス 743">
          <a:extLst>
            <a:ext uri="{FF2B5EF4-FFF2-40B4-BE49-F238E27FC236}">
              <a16:creationId xmlns:a16="http://schemas.microsoft.com/office/drawing/2014/main" id="{FAF9A284-22E3-4F4E-9BD0-796C8B4CCA7B}"/>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45" name="テキスト ボックス 744">
          <a:extLst>
            <a:ext uri="{FF2B5EF4-FFF2-40B4-BE49-F238E27FC236}">
              <a16:creationId xmlns:a16="http://schemas.microsoft.com/office/drawing/2014/main" id="{AB8F153C-16D4-4CB8-A1AB-F2E3CE2B5838}"/>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746" name="テキスト ボックス 745">
          <a:extLst>
            <a:ext uri="{FF2B5EF4-FFF2-40B4-BE49-F238E27FC236}">
              <a16:creationId xmlns:a16="http://schemas.microsoft.com/office/drawing/2014/main" id="{E6592F35-7440-49B2-9940-8E12A721D06E}"/>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747" name="テキスト ボックス 746">
          <a:extLst>
            <a:ext uri="{FF2B5EF4-FFF2-40B4-BE49-F238E27FC236}">
              <a16:creationId xmlns:a16="http://schemas.microsoft.com/office/drawing/2014/main" id="{62EA3A56-2829-4CAA-9C97-E5E1A7C27FFA}"/>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48" name="テキスト ボックス 747">
          <a:extLst>
            <a:ext uri="{FF2B5EF4-FFF2-40B4-BE49-F238E27FC236}">
              <a16:creationId xmlns:a16="http://schemas.microsoft.com/office/drawing/2014/main" id="{883273B2-8518-429D-9FC9-848D45629236}"/>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749" name="テキスト ボックス 748">
          <a:extLst>
            <a:ext uri="{FF2B5EF4-FFF2-40B4-BE49-F238E27FC236}">
              <a16:creationId xmlns:a16="http://schemas.microsoft.com/office/drawing/2014/main" id="{0232CB98-D673-451B-8454-C806B6ACB72B}"/>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750" name="テキスト ボックス 749">
          <a:extLst>
            <a:ext uri="{FF2B5EF4-FFF2-40B4-BE49-F238E27FC236}">
              <a16:creationId xmlns:a16="http://schemas.microsoft.com/office/drawing/2014/main" id="{F0990430-3811-4B2C-AA94-4EC372481EC9}"/>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51" name="テキスト ボックス 750">
          <a:extLst>
            <a:ext uri="{FF2B5EF4-FFF2-40B4-BE49-F238E27FC236}">
              <a16:creationId xmlns:a16="http://schemas.microsoft.com/office/drawing/2014/main" id="{A0E52090-4D96-4003-93B3-DCAD94698166}"/>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52" name="テキスト ボックス 751">
          <a:extLst>
            <a:ext uri="{FF2B5EF4-FFF2-40B4-BE49-F238E27FC236}">
              <a16:creationId xmlns:a16="http://schemas.microsoft.com/office/drawing/2014/main" id="{B40C23B2-5E5A-47E2-ABC9-ADCCFFE1A7F2}"/>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53" name="テキスト ボックス 752">
          <a:extLst>
            <a:ext uri="{FF2B5EF4-FFF2-40B4-BE49-F238E27FC236}">
              <a16:creationId xmlns:a16="http://schemas.microsoft.com/office/drawing/2014/main" id="{62F37310-807B-4D93-94A9-3C2775DC71E3}"/>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54" name="テキスト ボックス 753">
          <a:extLst>
            <a:ext uri="{FF2B5EF4-FFF2-40B4-BE49-F238E27FC236}">
              <a16:creationId xmlns:a16="http://schemas.microsoft.com/office/drawing/2014/main" id="{DE99F3EC-7B2C-4DCA-94AD-DA72B6056C8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55" name="テキスト ボックス 754">
          <a:extLst>
            <a:ext uri="{FF2B5EF4-FFF2-40B4-BE49-F238E27FC236}">
              <a16:creationId xmlns:a16="http://schemas.microsoft.com/office/drawing/2014/main" id="{F8BB20DE-4E76-4E85-AC43-EA7D908976B1}"/>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56" name="テキスト ボックス 755">
          <a:extLst>
            <a:ext uri="{FF2B5EF4-FFF2-40B4-BE49-F238E27FC236}">
              <a16:creationId xmlns:a16="http://schemas.microsoft.com/office/drawing/2014/main" id="{C7B605D2-5D2E-4353-9A43-C81893E7EF87}"/>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57" name="テキスト ボックス 756">
          <a:extLst>
            <a:ext uri="{FF2B5EF4-FFF2-40B4-BE49-F238E27FC236}">
              <a16:creationId xmlns:a16="http://schemas.microsoft.com/office/drawing/2014/main" id="{8ED54E4F-3A06-4F2D-8AB9-AAE160403BF6}"/>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758" name="テキスト ボックス 757">
          <a:extLst>
            <a:ext uri="{FF2B5EF4-FFF2-40B4-BE49-F238E27FC236}">
              <a16:creationId xmlns:a16="http://schemas.microsoft.com/office/drawing/2014/main" id="{C482D9A0-683E-440C-9586-3DA5D5A8EED3}"/>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59" name="テキスト ボックス 758">
          <a:extLst>
            <a:ext uri="{FF2B5EF4-FFF2-40B4-BE49-F238E27FC236}">
              <a16:creationId xmlns:a16="http://schemas.microsoft.com/office/drawing/2014/main" id="{2CD09345-5982-4002-9359-4809E1D268A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760" name="テキスト ボックス 759">
          <a:extLst>
            <a:ext uri="{FF2B5EF4-FFF2-40B4-BE49-F238E27FC236}">
              <a16:creationId xmlns:a16="http://schemas.microsoft.com/office/drawing/2014/main" id="{610C6F20-3AAA-4893-B6F9-FEEB5BBDBA2E}"/>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61" name="テキスト ボックス 760">
          <a:extLst>
            <a:ext uri="{FF2B5EF4-FFF2-40B4-BE49-F238E27FC236}">
              <a16:creationId xmlns:a16="http://schemas.microsoft.com/office/drawing/2014/main" id="{FB6ECB02-BA73-4777-B4F5-A70FDEAF95E7}"/>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62" name="テキスト ボックス 761">
          <a:extLst>
            <a:ext uri="{FF2B5EF4-FFF2-40B4-BE49-F238E27FC236}">
              <a16:creationId xmlns:a16="http://schemas.microsoft.com/office/drawing/2014/main" id="{9A50DFC1-E0EF-49D2-B99D-E4EDCAC1606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63" name="テキスト ボックス 762">
          <a:extLst>
            <a:ext uri="{FF2B5EF4-FFF2-40B4-BE49-F238E27FC236}">
              <a16:creationId xmlns:a16="http://schemas.microsoft.com/office/drawing/2014/main" id="{418A1999-7D1F-4A64-8BCD-3B1F5577AA9D}"/>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64" name="テキスト ボックス 763">
          <a:extLst>
            <a:ext uri="{FF2B5EF4-FFF2-40B4-BE49-F238E27FC236}">
              <a16:creationId xmlns:a16="http://schemas.microsoft.com/office/drawing/2014/main" id="{B73FF9A4-22F7-4170-B6B4-4FD78512F95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65" name="テキスト ボックス 764">
          <a:extLst>
            <a:ext uri="{FF2B5EF4-FFF2-40B4-BE49-F238E27FC236}">
              <a16:creationId xmlns:a16="http://schemas.microsoft.com/office/drawing/2014/main" id="{D9E121A1-E900-4AAA-97B4-05F2989E8AC8}"/>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66" name="テキスト ボックス 765">
          <a:extLst>
            <a:ext uri="{FF2B5EF4-FFF2-40B4-BE49-F238E27FC236}">
              <a16:creationId xmlns:a16="http://schemas.microsoft.com/office/drawing/2014/main" id="{47AA93CC-787A-4F54-A7DC-4661D3C0600F}"/>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67" name="テキスト ボックス 766">
          <a:extLst>
            <a:ext uri="{FF2B5EF4-FFF2-40B4-BE49-F238E27FC236}">
              <a16:creationId xmlns:a16="http://schemas.microsoft.com/office/drawing/2014/main" id="{F7E8752D-3374-43BF-A7E9-F5964B4851C9}"/>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68" name="テキスト ボックス 767">
          <a:extLst>
            <a:ext uri="{FF2B5EF4-FFF2-40B4-BE49-F238E27FC236}">
              <a16:creationId xmlns:a16="http://schemas.microsoft.com/office/drawing/2014/main" id="{C6E35554-4E46-437D-978B-7CD0303CDD66}"/>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69" name="テキスト ボックス 768">
          <a:extLst>
            <a:ext uri="{FF2B5EF4-FFF2-40B4-BE49-F238E27FC236}">
              <a16:creationId xmlns:a16="http://schemas.microsoft.com/office/drawing/2014/main" id="{AD64B14F-F4F6-4E83-AA4D-C227DFF7789A}"/>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70" name="テキスト ボックス 769">
          <a:extLst>
            <a:ext uri="{FF2B5EF4-FFF2-40B4-BE49-F238E27FC236}">
              <a16:creationId xmlns:a16="http://schemas.microsoft.com/office/drawing/2014/main" id="{527CE2CE-607D-496A-B50D-702DAB4515C7}"/>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71" name="テキスト ボックス 770">
          <a:extLst>
            <a:ext uri="{FF2B5EF4-FFF2-40B4-BE49-F238E27FC236}">
              <a16:creationId xmlns:a16="http://schemas.microsoft.com/office/drawing/2014/main" id="{E9C41CBD-43E0-4B09-94C9-4F73A569B039}"/>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72" name="テキスト ボックス 771">
          <a:extLst>
            <a:ext uri="{FF2B5EF4-FFF2-40B4-BE49-F238E27FC236}">
              <a16:creationId xmlns:a16="http://schemas.microsoft.com/office/drawing/2014/main" id="{69E5117C-1FBF-470B-8016-BF32BF5A87DD}"/>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73" name="テキスト ボックス 772">
          <a:extLst>
            <a:ext uri="{FF2B5EF4-FFF2-40B4-BE49-F238E27FC236}">
              <a16:creationId xmlns:a16="http://schemas.microsoft.com/office/drawing/2014/main" id="{D8BA61D9-823C-4B44-9305-F2A01DC87E31}"/>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74" name="テキスト ボックス 773">
          <a:extLst>
            <a:ext uri="{FF2B5EF4-FFF2-40B4-BE49-F238E27FC236}">
              <a16:creationId xmlns:a16="http://schemas.microsoft.com/office/drawing/2014/main" id="{DF858B5C-9D03-41B3-99B2-77AFC8F016EF}"/>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54</xdr:row>
      <xdr:rowOff>0</xdr:rowOff>
    </xdr:from>
    <xdr:ext cx="184731" cy="264560"/>
    <xdr:sp macro="" textlink="">
      <xdr:nvSpPr>
        <xdr:cNvPr id="775" name="テキスト ボックス 774">
          <a:extLst>
            <a:ext uri="{FF2B5EF4-FFF2-40B4-BE49-F238E27FC236}">
              <a16:creationId xmlns:a16="http://schemas.microsoft.com/office/drawing/2014/main" id="{BD620F19-1A3B-47FF-9510-CB7E4ED48484}"/>
            </a:ext>
          </a:extLst>
        </xdr:cNvPr>
        <xdr:cNvSpPr txBox="1"/>
      </xdr:nvSpPr>
      <xdr:spPr>
        <a:xfrm>
          <a:off x="1302201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54</xdr:row>
      <xdr:rowOff>0</xdr:rowOff>
    </xdr:from>
    <xdr:ext cx="184731" cy="264560"/>
    <xdr:sp macro="" textlink="">
      <xdr:nvSpPr>
        <xdr:cNvPr id="776" name="テキスト ボックス 775">
          <a:extLst>
            <a:ext uri="{FF2B5EF4-FFF2-40B4-BE49-F238E27FC236}">
              <a16:creationId xmlns:a16="http://schemas.microsoft.com/office/drawing/2014/main" id="{2F77306D-4D2E-458C-9367-15F4A9024A0C}"/>
            </a:ext>
          </a:extLst>
        </xdr:cNvPr>
        <xdr:cNvSpPr txBox="1"/>
      </xdr:nvSpPr>
      <xdr:spPr>
        <a:xfrm>
          <a:off x="11288469" y="2110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77" name="テキスト ボックス 776">
          <a:extLst>
            <a:ext uri="{FF2B5EF4-FFF2-40B4-BE49-F238E27FC236}">
              <a16:creationId xmlns:a16="http://schemas.microsoft.com/office/drawing/2014/main" id="{ADB6BDF2-EBD5-40AF-82E8-558BE1921D59}"/>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78" name="テキスト ボックス 777">
          <a:extLst>
            <a:ext uri="{FF2B5EF4-FFF2-40B4-BE49-F238E27FC236}">
              <a16:creationId xmlns:a16="http://schemas.microsoft.com/office/drawing/2014/main" id="{8D9D2BBF-97EA-4EF2-991A-E7429C37B394}"/>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79" name="テキスト ボックス 778">
          <a:extLst>
            <a:ext uri="{FF2B5EF4-FFF2-40B4-BE49-F238E27FC236}">
              <a16:creationId xmlns:a16="http://schemas.microsoft.com/office/drawing/2014/main" id="{9398045F-EFAC-422D-BFB8-7028E29FD291}"/>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80" name="テキスト ボックス 779">
          <a:extLst>
            <a:ext uri="{FF2B5EF4-FFF2-40B4-BE49-F238E27FC236}">
              <a16:creationId xmlns:a16="http://schemas.microsoft.com/office/drawing/2014/main" id="{5BAC3BC6-A22B-443B-9C29-F509A213C004}"/>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81" name="テキスト ボックス 780">
          <a:extLst>
            <a:ext uri="{FF2B5EF4-FFF2-40B4-BE49-F238E27FC236}">
              <a16:creationId xmlns:a16="http://schemas.microsoft.com/office/drawing/2014/main" id="{404195CF-8302-42BC-8E1F-86355E646BD3}"/>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82" name="テキスト ボックス 781">
          <a:extLst>
            <a:ext uri="{FF2B5EF4-FFF2-40B4-BE49-F238E27FC236}">
              <a16:creationId xmlns:a16="http://schemas.microsoft.com/office/drawing/2014/main" id="{2F98E22E-6023-49BF-A906-D422F80D9591}"/>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53</xdr:row>
      <xdr:rowOff>0</xdr:rowOff>
    </xdr:from>
    <xdr:ext cx="184731" cy="264560"/>
    <xdr:sp macro="" textlink="">
      <xdr:nvSpPr>
        <xdr:cNvPr id="783" name="テキスト ボックス 782">
          <a:extLst>
            <a:ext uri="{FF2B5EF4-FFF2-40B4-BE49-F238E27FC236}">
              <a16:creationId xmlns:a16="http://schemas.microsoft.com/office/drawing/2014/main" id="{07860844-9E50-4D49-B3F3-2A2FAE0BF555}"/>
            </a:ext>
          </a:extLst>
        </xdr:cNvPr>
        <xdr:cNvSpPr txBox="1"/>
      </xdr:nvSpPr>
      <xdr:spPr>
        <a:xfrm>
          <a:off x="130220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53</xdr:row>
      <xdr:rowOff>0</xdr:rowOff>
    </xdr:from>
    <xdr:ext cx="184731" cy="264560"/>
    <xdr:sp macro="" textlink="">
      <xdr:nvSpPr>
        <xdr:cNvPr id="784" name="テキスト ボックス 783">
          <a:extLst>
            <a:ext uri="{FF2B5EF4-FFF2-40B4-BE49-F238E27FC236}">
              <a16:creationId xmlns:a16="http://schemas.microsoft.com/office/drawing/2014/main" id="{05C83424-E5F0-4D5E-819B-4878BF39E1BB}"/>
            </a:ext>
          </a:extLst>
        </xdr:cNvPr>
        <xdr:cNvSpPr txBox="1"/>
      </xdr:nvSpPr>
      <xdr:spPr>
        <a:xfrm>
          <a:off x="1128846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85" name="テキスト ボックス 784">
          <a:extLst>
            <a:ext uri="{FF2B5EF4-FFF2-40B4-BE49-F238E27FC236}">
              <a16:creationId xmlns:a16="http://schemas.microsoft.com/office/drawing/2014/main" id="{E6AD49D8-CE67-425B-B11B-518BB45FBE1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786" name="テキスト ボックス 785">
          <a:extLst>
            <a:ext uri="{FF2B5EF4-FFF2-40B4-BE49-F238E27FC236}">
              <a16:creationId xmlns:a16="http://schemas.microsoft.com/office/drawing/2014/main" id="{2BDC4FF0-06A9-4932-BD58-931A332CB76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787" name="テキスト ボックス 786">
          <a:extLst>
            <a:ext uri="{FF2B5EF4-FFF2-40B4-BE49-F238E27FC236}">
              <a16:creationId xmlns:a16="http://schemas.microsoft.com/office/drawing/2014/main" id="{359539A3-5E1D-45EB-86ED-81DFE578AE1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88" name="テキスト ボックス 787">
          <a:extLst>
            <a:ext uri="{FF2B5EF4-FFF2-40B4-BE49-F238E27FC236}">
              <a16:creationId xmlns:a16="http://schemas.microsoft.com/office/drawing/2014/main" id="{F0C692F4-650E-488B-A60B-6C99EDFFB34C}"/>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789" name="テキスト ボックス 788">
          <a:extLst>
            <a:ext uri="{FF2B5EF4-FFF2-40B4-BE49-F238E27FC236}">
              <a16:creationId xmlns:a16="http://schemas.microsoft.com/office/drawing/2014/main" id="{AF30850A-223D-49E9-BCA1-EDB6F7C1A183}"/>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790" name="テキスト ボックス 789">
          <a:extLst>
            <a:ext uri="{FF2B5EF4-FFF2-40B4-BE49-F238E27FC236}">
              <a16:creationId xmlns:a16="http://schemas.microsoft.com/office/drawing/2014/main" id="{8AB90F0B-6877-4EE8-A005-6AFE0A39DD5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91" name="テキスト ボックス 790">
          <a:extLst>
            <a:ext uri="{FF2B5EF4-FFF2-40B4-BE49-F238E27FC236}">
              <a16:creationId xmlns:a16="http://schemas.microsoft.com/office/drawing/2014/main" id="{A16A28CC-F976-44E4-B344-861506E61FF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92" name="テキスト ボックス 791">
          <a:extLst>
            <a:ext uri="{FF2B5EF4-FFF2-40B4-BE49-F238E27FC236}">
              <a16:creationId xmlns:a16="http://schemas.microsoft.com/office/drawing/2014/main" id="{D5CD6BA4-EE67-4B10-BF7E-61271963470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93" name="テキスト ボックス 792">
          <a:extLst>
            <a:ext uri="{FF2B5EF4-FFF2-40B4-BE49-F238E27FC236}">
              <a16:creationId xmlns:a16="http://schemas.microsoft.com/office/drawing/2014/main" id="{CB206A23-7652-4F2A-BD8D-11814B28505E}"/>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794" name="テキスト ボックス 793">
          <a:extLst>
            <a:ext uri="{FF2B5EF4-FFF2-40B4-BE49-F238E27FC236}">
              <a16:creationId xmlns:a16="http://schemas.microsoft.com/office/drawing/2014/main" id="{AC100AA3-AC3E-4F7F-B3A4-EF3805DBC82F}"/>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795" name="テキスト ボックス 794">
          <a:extLst>
            <a:ext uri="{FF2B5EF4-FFF2-40B4-BE49-F238E27FC236}">
              <a16:creationId xmlns:a16="http://schemas.microsoft.com/office/drawing/2014/main" id="{72FAE223-08CB-4999-B9A4-8F44951E34B6}"/>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96" name="テキスト ボックス 795">
          <a:extLst>
            <a:ext uri="{FF2B5EF4-FFF2-40B4-BE49-F238E27FC236}">
              <a16:creationId xmlns:a16="http://schemas.microsoft.com/office/drawing/2014/main" id="{E8C19E57-10E1-4AB2-85A9-F3A048133BE4}"/>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797" name="テキスト ボックス 796">
          <a:extLst>
            <a:ext uri="{FF2B5EF4-FFF2-40B4-BE49-F238E27FC236}">
              <a16:creationId xmlns:a16="http://schemas.microsoft.com/office/drawing/2014/main" id="{A0F43D25-D004-4658-9FF0-B627625172F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798" name="テキスト ボックス 797">
          <a:extLst>
            <a:ext uri="{FF2B5EF4-FFF2-40B4-BE49-F238E27FC236}">
              <a16:creationId xmlns:a16="http://schemas.microsoft.com/office/drawing/2014/main" id="{8B9DC981-57EA-4758-A9F6-26722D09A16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799" name="テキスト ボックス 798">
          <a:extLst>
            <a:ext uri="{FF2B5EF4-FFF2-40B4-BE49-F238E27FC236}">
              <a16:creationId xmlns:a16="http://schemas.microsoft.com/office/drawing/2014/main" id="{24F121BE-31EE-4FD4-8196-828951EDBC71}"/>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0" name="テキスト ボックス 799">
          <a:extLst>
            <a:ext uri="{FF2B5EF4-FFF2-40B4-BE49-F238E27FC236}">
              <a16:creationId xmlns:a16="http://schemas.microsoft.com/office/drawing/2014/main" id="{0AEB3F76-B56F-4D9C-9B57-8BD8F75C81E5}"/>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1" name="テキスト ボックス 800">
          <a:extLst>
            <a:ext uri="{FF2B5EF4-FFF2-40B4-BE49-F238E27FC236}">
              <a16:creationId xmlns:a16="http://schemas.microsoft.com/office/drawing/2014/main" id="{ED6662EE-D094-43CE-942A-219086FD8B31}"/>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02" name="テキスト ボックス 801">
          <a:extLst>
            <a:ext uri="{FF2B5EF4-FFF2-40B4-BE49-F238E27FC236}">
              <a16:creationId xmlns:a16="http://schemas.microsoft.com/office/drawing/2014/main" id="{EB768616-12AC-4071-9E02-A8A3E66AF416}"/>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03" name="テキスト ボックス 802">
          <a:extLst>
            <a:ext uri="{FF2B5EF4-FFF2-40B4-BE49-F238E27FC236}">
              <a16:creationId xmlns:a16="http://schemas.microsoft.com/office/drawing/2014/main" id="{5DEFC2B9-B8F5-44BF-8DC7-75987F387D70}"/>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4" name="テキスト ボックス 803">
          <a:extLst>
            <a:ext uri="{FF2B5EF4-FFF2-40B4-BE49-F238E27FC236}">
              <a16:creationId xmlns:a16="http://schemas.microsoft.com/office/drawing/2014/main" id="{6748AEF4-340E-4CC3-B070-2877C1E91F00}"/>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05" name="テキスト ボックス 804">
          <a:extLst>
            <a:ext uri="{FF2B5EF4-FFF2-40B4-BE49-F238E27FC236}">
              <a16:creationId xmlns:a16="http://schemas.microsoft.com/office/drawing/2014/main" id="{84E09AC5-3722-40EB-8F56-53D2AED6D14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06" name="テキスト ボックス 805">
          <a:extLst>
            <a:ext uri="{FF2B5EF4-FFF2-40B4-BE49-F238E27FC236}">
              <a16:creationId xmlns:a16="http://schemas.microsoft.com/office/drawing/2014/main" id="{3CA058C4-C5C7-43C0-B0BB-D10C79E40A8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7" name="テキスト ボックス 806">
          <a:extLst>
            <a:ext uri="{FF2B5EF4-FFF2-40B4-BE49-F238E27FC236}">
              <a16:creationId xmlns:a16="http://schemas.microsoft.com/office/drawing/2014/main" id="{C74FDBCF-4DC1-4932-B2AA-24EA0BA11841}"/>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8" name="テキスト ボックス 807">
          <a:extLst>
            <a:ext uri="{FF2B5EF4-FFF2-40B4-BE49-F238E27FC236}">
              <a16:creationId xmlns:a16="http://schemas.microsoft.com/office/drawing/2014/main" id="{01C7A36B-41CF-4A84-9400-E1D84659DF79}"/>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09" name="テキスト ボックス 808">
          <a:extLst>
            <a:ext uri="{FF2B5EF4-FFF2-40B4-BE49-F238E27FC236}">
              <a16:creationId xmlns:a16="http://schemas.microsoft.com/office/drawing/2014/main" id="{D9C4156A-A827-424E-B72E-303DB25148F0}"/>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10" name="テキスト ボックス 809">
          <a:extLst>
            <a:ext uri="{FF2B5EF4-FFF2-40B4-BE49-F238E27FC236}">
              <a16:creationId xmlns:a16="http://schemas.microsoft.com/office/drawing/2014/main" id="{B778780B-8738-4253-BE16-53194BA00E7F}"/>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11" name="テキスト ボックス 810">
          <a:extLst>
            <a:ext uri="{FF2B5EF4-FFF2-40B4-BE49-F238E27FC236}">
              <a16:creationId xmlns:a16="http://schemas.microsoft.com/office/drawing/2014/main" id="{EAC4480E-D7EE-4138-ABA2-D0395D88435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12" name="テキスト ボックス 811">
          <a:extLst>
            <a:ext uri="{FF2B5EF4-FFF2-40B4-BE49-F238E27FC236}">
              <a16:creationId xmlns:a16="http://schemas.microsoft.com/office/drawing/2014/main" id="{F02D1C02-C9AE-4925-864B-B704093054B9}"/>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13" name="テキスト ボックス 812">
          <a:extLst>
            <a:ext uri="{FF2B5EF4-FFF2-40B4-BE49-F238E27FC236}">
              <a16:creationId xmlns:a16="http://schemas.microsoft.com/office/drawing/2014/main" id="{FCCFAEA4-DE82-49B0-95EE-1F02440EAA6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14" name="テキスト ボックス 813">
          <a:extLst>
            <a:ext uri="{FF2B5EF4-FFF2-40B4-BE49-F238E27FC236}">
              <a16:creationId xmlns:a16="http://schemas.microsoft.com/office/drawing/2014/main" id="{77841A01-6421-4281-8961-0ACBC731DB5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15" name="テキスト ボックス 814">
          <a:extLst>
            <a:ext uri="{FF2B5EF4-FFF2-40B4-BE49-F238E27FC236}">
              <a16:creationId xmlns:a16="http://schemas.microsoft.com/office/drawing/2014/main" id="{F1BCB858-3983-4E6E-B679-7D60B959F0E9}"/>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16" name="テキスト ボックス 815">
          <a:extLst>
            <a:ext uri="{FF2B5EF4-FFF2-40B4-BE49-F238E27FC236}">
              <a16:creationId xmlns:a16="http://schemas.microsoft.com/office/drawing/2014/main" id="{571306B9-98B1-4685-99E5-E1D8E3B9FAD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17" name="テキスト ボックス 816">
          <a:extLst>
            <a:ext uri="{FF2B5EF4-FFF2-40B4-BE49-F238E27FC236}">
              <a16:creationId xmlns:a16="http://schemas.microsoft.com/office/drawing/2014/main" id="{112DA922-9DDD-40FE-8FA1-A881C08C21C4}"/>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18" name="テキスト ボックス 817">
          <a:extLst>
            <a:ext uri="{FF2B5EF4-FFF2-40B4-BE49-F238E27FC236}">
              <a16:creationId xmlns:a16="http://schemas.microsoft.com/office/drawing/2014/main" id="{6EE8C12E-2F88-49C5-A5EF-225D445C66E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19" name="テキスト ボックス 818">
          <a:extLst>
            <a:ext uri="{FF2B5EF4-FFF2-40B4-BE49-F238E27FC236}">
              <a16:creationId xmlns:a16="http://schemas.microsoft.com/office/drawing/2014/main" id="{88C6E119-96B9-4CD6-A8B0-39955752426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20" name="テキスト ボックス 819">
          <a:extLst>
            <a:ext uri="{FF2B5EF4-FFF2-40B4-BE49-F238E27FC236}">
              <a16:creationId xmlns:a16="http://schemas.microsoft.com/office/drawing/2014/main" id="{63985EE8-329F-4844-9A7B-2FE01BFAF04B}"/>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21" name="テキスト ボックス 820">
          <a:extLst>
            <a:ext uri="{FF2B5EF4-FFF2-40B4-BE49-F238E27FC236}">
              <a16:creationId xmlns:a16="http://schemas.microsoft.com/office/drawing/2014/main" id="{BE5116C9-1209-4755-B122-CA234644394F}"/>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22" name="テキスト ボックス 821">
          <a:extLst>
            <a:ext uri="{FF2B5EF4-FFF2-40B4-BE49-F238E27FC236}">
              <a16:creationId xmlns:a16="http://schemas.microsoft.com/office/drawing/2014/main" id="{831ACD01-18E8-4FB5-ABD3-7D0603C15D5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23" name="テキスト ボックス 822">
          <a:extLst>
            <a:ext uri="{FF2B5EF4-FFF2-40B4-BE49-F238E27FC236}">
              <a16:creationId xmlns:a16="http://schemas.microsoft.com/office/drawing/2014/main" id="{FEDFCE54-B7BC-4C8D-A95C-9ACEF2A55D1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24" name="テキスト ボックス 823">
          <a:extLst>
            <a:ext uri="{FF2B5EF4-FFF2-40B4-BE49-F238E27FC236}">
              <a16:creationId xmlns:a16="http://schemas.microsoft.com/office/drawing/2014/main" id="{0E53FD97-4C50-4803-A55E-342EBA5A99A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25" name="テキスト ボックス 824">
          <a:extLst>
            <a:ext uri="{FF2B5EF4-FFF2-40B4-BE49-F238E27FC236}">
              <a16:creationId xmlns:a16="http://schemas.microsoft.com/office/drawing/2014/main" id="{7E56DEAF-CD4E-4C01-AED5-6829F111616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26" name="テキスト ボックス 825">
          <a:extLst>
            <a:ext uri="{FF2B5EF4-FFF2-40B4-BE49-F238E27FC236}">
              <a16:creationId xmlns:a16="http://schemas.microsoft.com/office/drawing/2014/main" id="{C5EE51C5-FF8F-4BAE-8E7E-FA4E23D161E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27" name="テキスト ボックス 826">
          <a:extLst>
            <a:ext uri="{FF2B5EF4-FFF2-40B4-BE49-F238E27FC236}">
              <a16:creationId xmlns:a16="http://schemas.microsoft.com/office/drawing/2014/main" id="{D43C7C6A-1894-4B4B-8AEE-6C6721E71F21}"/>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28" name="テキスト ボックス 827">
          <a:extLst>
            <a:ext uri="{FF2B5EF4-FFF2-40B4-BE49-F238E27FC236}">
              <a16:creationId xmlns:a16="http://schemas.microsoft.com/office/drawing/2014/main" id="{C13DE3BE-C12E-4CE4-A9DC-5950F2B9BDF4}"/>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29" name="テキスト ボックス 828">
          <a:extLst>
            <a:ext uri="{FF2B5EF4-FFF2-40B4-BE49-F238E27FC236}">
              <a16:creationId xmlns:a16="http://schemas.microsoft.com/office/drawing/2014/main" id="{6DC68AE5-48C9-4B0F-85AF-EC066EBAA09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30" name="テキスト ボックス 829">
          <a:extLst>
            <a:ext uri="{FF2B5EF4-FFF2-40B4-BE49-F238E27FC236}">
              <a16:creationId xmlns:a16="http://schemas.microsoft.com/office/drawing/2014/main" id="{0C1C724C-2484-48CB-9DF7-E29DFC69A00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31" name="テキスト ボックス 830">
          <a:extLst>
            <a:ext uri="{FF2B5EF4-FFF2-40B4-BE49-F238E27FC236}">
              <a16:creationId xmlns:a16="http://schemas.microsoft.com/office/drawing/2014/main" id="{7613B362-48E9-4676-91FE-5CD8AEF3C242}"/>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32" name="テキスト ボックス 831">
          <a:extLst>
            <a:ext uri="{FF2B5EF4-FFF2-40B4-BE49-F238E27FC236}">
              <a16:creationId xmlns:a16="http://schemas.microsoft.com/office/drawing/2014/main" id="{DF08099B-3FA1-441F-915F-D61057B368B1}"/>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33" name="テキスト ボックス 832">
          <a:extLst>
            <a:ext uri="{FF2B5EF4-FFF2-40B4-BE49-F238E27FC236}">
              <a16:creationId xmlns:a16="http://schemas.microsoft.com/office/drawing/2014/main" id="{04AFA5A1-F5C4-40F8-B38B-717B23062915}"/>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34" name="テキスト ボックス 833">
          <a:extLst>
            <a:ext uri="{FF2B5EF4-FFF2-40B4-BE49-F238E27FC236}">
              <a16:creationId xmlns:a16="http://schemas.microsoft.com/office/drawing/2014/main" id="{C0A02083-AC97-4A8D-B04B-9848A372DE0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35" name="テキスト ボックス 834">
          <a:extLst>
            <a:ext uri="{FF2B5EF4-FFF2-40B4-BE49-F238E27FC236}">
              <a16:creationId xmlns:a16="http://schemas.microsoft.com/office/drawing/2014/main" id="{7145714B-7CC7-449F-B426-2D69104E497D}"/>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36" name="テキスト ボックス 835">
          <a:extLst>
            <a:ext uri="{FF2B5EF4-FFF2-40B4-BE49-F238E27FC236}">
              <a16:creationId xmlns:a16="http://schemas.microsoft.com/office/drawing/2014/main" id="{FDA09350-79DB-48AB-BEAA-6A31C061E9E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37" name="テキスト ボックス 836">
          <a:extLst>
            <a:ext uri="{FF2B5EF4-FFF2-40B4-BE49-F238E27FC236}">
              <a16:creationId xmlns:a16="http://schemas.microsoft.com/office/drawing/2014/main" id="{82CEACE2-6C2F-44F3-B965-7951FAC7CB1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38" name="テキスト ボックス 837">
          <a:extLst>
            <a:ext uri="{FF2B5EF4-FFF2-40B4-BE49-F238E27FC236}">
              <a16:creationId xmlns:a16="http://schemas.microsoft.com/office/drawing/2014/main" id="{DE11681A-DD83-4FE5-AFBF-9425A7FD26C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39" name="テキスト ボックス 838">
          <a:extLst>
            <a:ext uri="{FF2B5EF4-FFF2-40B4-BE49-F238E27FC236}">
              <a16:creationId xmlns:a16="http://schemas.microsoft.com/office/drawing/2014/main" id="{6A804551-A362-4171-993C-7EE70323E3C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40" name="テキスト ボックス 839">
          <a:extLst>
            <a:ext uri="{FF2B5EF4-FFF2-40B4-BE49-F238E27FC236}">
              <a16:creationId xmlns:a16="http://schemas.microsoft.com/office/drawing/2014/main" id="{A51083B8-58D3-4C0A-A053-4639EDEA259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41" name="テキスト ボックス 840">
          <a:extLst>
            <a:ext uri="{FF2B5EF4-FFF2-40B4-BE49-F238E27FC236}">
              <a16:creationId xmlns:a16="http://schemas.microsoft.com/office/drawing/2014/main" id="{53DAB887-9C0C-41FB-86D9-9CC5F4566F7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42" name="テキスト ボックス 841">
          <a:extLst>
            <a:ext uri="{FF2B5EF4-FFF2-40B4-BE49-F238E27FC236}">
              <a16:creationId xmlns:a16="http://schemas.microsoft.com/office/drawing/2014/main" id="{28654D4B-0B98-4A7D-8E30-D2E583F2B7FC}"/>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43" name="テキスト ボックス 842">
          <a:extLst>
            <a:ext uri="{FF2B5EF4-FFF2-40B4-BE49-F238E27FC236}">
              <a16:creationId xmlns:a16="http://schemas.microsoft.com/office/drawing/2014/main" id="{2500DC42-F7DB-4A07-9FD9-F6368B69989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44" name="テキスト ボックス 843">
          <a:extLst>
            <a:ext uri="{FF2B5EF4-FFF2-40B4-BE49-F238E27FC236}">
              <a16:creationId xmlns:a16="http://schemas.microsoft.com/office/drawing/2014/main" id="{EC604566-360B-4513-814B-796CEF79DAE0}"/>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45" name="テキスト ボックス 844">
          <a:extLst>
            <a:ext uri="{FF2B5EF4-FFF2-40B4-BE49-F238E27FC236}">
              <a16:creationId xmlns:a16="http://schemas.microsoft.com/office/drawing/2014/main" id="{97CC32A2-76D9-4CA7-9F48-2098B7A72FB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46" name="テキスト ボックス 845">
          <a:extLst>
            <a:ext uri="{FF2B5EF4-FFF2-40B4-BE49-F238E27FC236}">
              <a16:creationId xmlns:a16="http://schemas.microsoft.com/office/drawing/2014/main" id="{3B78E19A-D9C9-4544-B547-102D345C6B2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47" name="テキスト ボックス 846">
          <a:extLst>
            <a:ext uri="{FF2B5EF4-FFF2-40B4-BE49-F238E27FC236}">
              <a16:creationId xmlns:a16="http://schemas.microsoft.com/office/drawing/2014/main" id="{45F625CD-EAC5-46A0-9F75-5367AB47ED95}"/>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48" name="テキスト ボックス 847">
          <a:extLst>
            <a:ext uri="{FF2B5EF4-FFF2-40B4-BE49-F238E27FC236}">
              <a16:creationId xmlns:a16="http://schemas.microsoft.com/office/drawing/2014/main" id="{A028E42E-98EA-4BD7-BF83-E5178226E89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49" name="テキスト ボックス 848">
          <a:extLst>
            <a:ext uri="{FF2B5EF4-FFF2-40B4-BE49-F238E27FC236}">
              <a16:creationId xmlns:a16="http://schemas.microsoft.com/office/drawing/2014/main" id="{388A8EEC-EDE7-4AC1-B53B-36D7D175514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50" name="テキスト ボックス 849">
          <a:extLst>
            <a:ext uri="{FF2B5EF4-FFF2-40B4-BE49-F238E27FC236}">
              <a16:creationId xmlns:a16="http://schemas.microsoft.com/office/drawing/2014/main" id="{480CF491-790E-4253-BAE5-D49F841C659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51" name="テキスト ボックス 850">
          <a:extLst>
            <a:ext uri="{FF2B5EF4-FFF2-40B4-BE49-F238E27FC236}">
              <a16:creationId xmlns:a16="http://schemas.microsoft.com/office/drawing/2014/main" id="{E575884E-FCDD-4D41-B83E-37E4A34761C7}"/>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52" name="テキスト ボックス 851">
          <a:extLst>
            <a:ext uri="{FF2B5EF4-FFF2-40B4-BE49-F238E27FC236}">
              <a16:creationId xmlns:a16="http://schemas.microsoft.com/office/drawing/2014/main" id="{A732BC77-748C-4CF3-8BA3-C8F1849000F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53" name="テキスト ボックス 852">
          <a:extLst>
            <a:ext uri="{FF2B5EF4-FFF2-40B4-BE49-F238E27FC236}">
              <a16:creationId xmlns:a16="http://schemas.microsoft.com/office/drawing/2014/main" id="{F3115270-F480-4A0D-B416-F2993E8E6667}"/>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54" name="テキスト ボックス 853">
          <a:extLst>
            <a:ext uri="{FF2B5EF4-FFF2-40B4-BE49-F238E27FC236}">
              <a16:creationId xmlns:a16="http://schemas.microsoft.com/office/drawing/2014/main" id="{18FC9AA6-6A33-4B60-B73C-E1D7C6CFD2A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55" name="テキスト ボックス 854">
          <a:extLst>
            <a:ext uri="{FF2B5EF4-FFF2-40B4-BE49-F238E27FC236}">
              <a16:creationId xmlns:a16="http://schemas.microsoft.com/office/drawing/2014/main" id="{784E22D9-17D2-47FB-9A6F-63A1A2326CE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56" name="テキスト ボックス 855">
          <a:extLst>
            <a:ext uri="{FF2B5EF4-FFF2-40B4-BE49-F238E27FC236}">
              <a16:creationId xmlns:a16="http://schemas.microsoft.com/office/drawing/2014/main" id="{3B3A7078-C747-4708-A391-FBE59A741AA3}"/>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57" name="テキスト ボックス 856">
          <a:extLst>
            <a:ext uri="{FF2B5EF4-FFF2-40B4-BE49-F238E27FC236}">
              <a16:creationId xmlns:a16="http://schemas.microsoft.com/office/drawing/2014/main" id="{73372333-8115-400B-9974-AF5FA09DB2A1}"/>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58" name="テキスト ボックス 857">
          <a:extLst>
            <a:ext uri="{FF2B5EF4-FFF2-40B4-BE49-F238E27FC236}">
              <a16:creationId xmlns:a16="http://schemas.microsoft.com/office/drawing/2014/main" id="{3168F828-58A4-4A7A-89D3-47354E6E9E5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59" name="テキスト ボックス 858">
          <a:extLst>
            <a:ext uri="{FF2B5EF4-FFF2-40B4-BE49-F238E27FC236}">
              <a16:creationId xmlns:a16="http://schemas.microsoft.com/office/drawing/2014/main" id="{12C54CDC-DE55-4E79-B2A3-B8AEF995FEA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60" name="テキスト ボックス 859">
          <a:extLst>
            <a:ext uri="{FF2B5EF4-FFF2-40B4-BE49-F238E27FC236}">
              <a16:creationId xmlns:a16="http://schemas.microsoft.com/office/drawing/2014/main" id="{FDCD63BF-5045-411A-B4AA-26326106058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61" name="テキスト ボックス 860">
          <a:extLst>
            <a:ext uri="{FF2B5EF4-FFF2-40B4-BE49-F238E27FC236}">
              <a16:creationId xmlns:a16="http://schemas.microsoft.com/office/drawing/2014/main" id="{3846F9F2-8C3D-464B-AE36-8048A25DFBD7}"/>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62" name="テキスト ボックス 861">
          <a:extLst>
            <a:ext uri="{FF2B5EF4-FFF2-40B4-BE49-F238E27FC236}">
              <a16:creationId xmlns:a16="http://schemas.microsoft.com/office/drawing/2014/main" id="{8787ECD6-B48C-43E8-8B2E-8C4CF3C8238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63" name="テキスト ボックス 862">
          <a:extLst>
            <a:ext uri="{FF2B5EF4-FFF2-40B4-BE49-F238E27FC236}">
              <a16:creationId xmlns:a16="http://schemas.microsoft.com/office/drawing/2014/main" id="{5C7816BD-6E78-493F-AC9C-5162B687ABF0}"/>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64" name="テキスト ボックス 863">
          <a:extLst>
            <a:ext uri="{FF2B5EF4-FFF2-40B4-BE49-F238E27FC236}">
              <a16:creationId xmlns:a16="http://schemas.microsoft.com/office/drawing/2014/main" id="{14FB47CD-3895-4F21-A20D-9AB169359163}"/>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65" name="テキスト ボックス 864">
          <a:extLst>
            <a:ext uri="{FF2B5EF4-FFF2-40B4-BE49-F238E27FC236}">
              <a16:creationId xmlns:a16="http://schemas.microsoft.com/office/drawing/2014/main" id="{5732C5A2-92B3-4C4F-AB4E-4B3E3D4D29E6}"/>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66" name="テキスト ボックス 865">
          <a:extLst>
            <a:ext uri="{FF2B5EF4-FFF2-40B4-BE49-F238E27FC236}">
              <a16:creationId xmlns:a16="http://schemas.microsoft.com/office/drawing/2014/main" id="{49289FEE-3181-4A59-B881-FAFFA8E2D56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67" name="テキスト ボックス 866">
          <a:extLst>
            <a:ext uri="{FF2B5EF4-FFF2-40B4-BE49-F238E27FC236}">
              <a16:creationId xmlns:a16="http://schemas.microsoft.com/office/drawing/2014/main" id="{77448995-D53C-4B8A-8C15-0F903B7A503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68" name="テキスト ボックス 867">
          <a:extLst>
            <a:ext uri="{FF2B5EF4-FFF2-40B4-BE49-F238E27FC236}">
              <a16:creationId xmlns:a16="http://schemas.microsoft.com/office/drawing/2014/main" id="{2773A35A-4CB7-439A-8C4A-0A4E7B025BB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69" name="テキスト ボックス 868">
          <a:extLst>
            <a:ext uri="{FF2B5EF4-FFF2-40B4-BE49-F238E27FC236}">
              <a16:creationId xmlns:a16="http://schemas.microsoft.com/office/drawing/2014/main" id="{CC61664F-F6A3-4E47-BAEB-187727D3B88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70" name="テキスト ボックス 869">
          <a:extLst>
            <a:ext uri="{FF2B5EF4-FFF2-40B4-BE49-F238E27FC236}">
              <a16:creationId xmlns:a16="http://schemas.microsoft.com/office/drawing/2014/main" id="{AC517B24-B997-422A-92F5-4238F244DF4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71" name="テキスト ボックス 870">
          <a:extLst>
            <a:ext uri="{FF2B5EF4-FFF2-40B4-BE49-F238E27FC236}">
              <a16:creationId xmlns:a16="http://schemas.microsoft.com/office/drawing/2014/main" id="{C9507666-CDAE-437E-96A0-CED3845C497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72" name="テキスト ボックス 871">
          <a:extLst>
            <a:ext uri="{FF2B5EF4-FFF2-40B4-BE49-F238E27FC236}">
              <a16:creationId xmlns:a16="http://schemas.microsoft.com/office/drawing/2014/main" id="{FE2ED18B-2B3A-4076-98ED-A0589FE35306}"/>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73" name="テキスト ボックス 872">
          <a:extLst>
            <a:ext uri="{FF2B5EF4-FFF2-40B4-BE49-F238E27FC236}">
              <a16:creationId xmlns:a16="http://schemas.microsoft.com/office/drawing/2014/main" id="{81C7EA2D-96D6-4455-9448-7235AFA5465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74" name="テキスト ボックス 873">
          <a:extLst>
            <a:ext uri="{FF2B5EF4-FFF2-40B4-BE49-F238E27FC236}">
              <a16:creationId xmlns:a16="http://schemas.microsoft.com/office/drawing/2014/main" id="{F6BD87D0-7F94-410F-A1C0-3B92D1339C8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75" name="テキスト ボックス 874">
          <a:extLst>
            <a:ext uri="{FF2B5EF4-FFF2-40B4-BE49-F238E27FC236}">
              <a16:creationId xmlns:a16="http://schemas.microsoft.com/office/drawing/2014/main" id="{D7DE75F5-1FAF-40B1-B54D-6B61B393AAE0}"/>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76" name="テキスト ボックス 875">
          <a:extLst>
            <a:ext uri="{FF2B5EF4-FFF2-40B4-BE49-F238E27FC236}">
              <a16:creationId xmlns:a16="http://schemas.microsoft.com/office/drawing/2014/main" id="{3AB011CF-EC9F-458F-9EFC-889D219D971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77" name="テキスト ボックス 876">
          <a:extLst>
            <a:ext uri="{FF2B5EF4-FFF2-40B4-BE49-F238E27FC236}">
              <a16:creationId xmlns:a16="http://schemas.microsoft.com/office/drawing/2014/main" id="{638270CB-056F-457D-9F39-B7D5A4A0626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78" name="テキスト ボックス 877">
          <a:extLst>
            <a:ext uri="{FF2B5EF4-FFF2-40B4-BE49-F238E27FC236}">
              <a16:creationId xmlns:a16="http://schemas.microsoft.com/office/drawing/2014/main" id="{39D265AF-7A42-4541-978A-DEC6D22C103B}"/>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79" name="テキスト ボックス 878">
          <a:extLst>
            <a:ext uri="{FF2B5EF4-FFF2-40B4-BE49-F238E27FC236}">
              <a16:creationId xmlns:a16="http://schemas.microsoft.com/office/drawing/2014/main" id="{8A402080-AFD9-45BC-9D0D-8B9D76398EC6}"/>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80" name="テキスト ボックス 879">
          <a:extLst>
            <a:ext uri="{FF2B5EF4-FFF2-40B4-BE49-F238E27FC236}">
              <a16:creationId xmlns:a16="http://schemas.microsoft.com/office/drawing/2014/main" id="{381D72FA-15B2-4872-BF68-7E091010EAA3}"/>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81" name="テキスト ボックス 880">
          <a:extLst>
            <a:ext uri="{FF2B5EF4-FFF2-40B4-BE49-F238E27FC236}">
              <a16:creationId xmlns:a16="http://schemas.microsoft.com/office/drawing/2014/main" id="{70498442-9077-4D5C-ABFA-8DE5B1F0019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82" name="テキスト ボックス 881">
          <a:extLst>
            <a:ext uri="{FF2B5EF4-FFF2-40B4-BE49-F238E27FC236}">
              <a16:creationId xmlns:a16="http://schemas.microsoft.com/office/drawing/2014/main" id="{87C7FB01-8F46-497E-81E3-E71D5370343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83" name="テキスト ボックス 882">
          <a:extLst>
            <a:ext uri="{FF2B5EF4-FFF2-40B4-BE49-F238E27FC236}">
              <a16:creationId xmlns:a16="http://schemas.microsoft.com/office/drawing/2014/main" id="{B0F24DE9-5610-44C7-8782-5B9F66BF22C5}"/>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84" name="テキスト ボックス 883">
          <a:extLst>
            <a:ext uri="{FF2B5EF4-FFF2-40B4-BE49-F238E27FC236}">
              <a16:creationId xmlns:a16="http://schemas.microsoft.com/office/drawing/2014/main" id="{2C245644-F695-4AD2-BBDD-66DD4499F3E6}"/>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85" name="テキスト ボックス 884">
          <a:extLst>
            <a:ext uri="{FF2B5EF4-FFF2-40B4-BE49-F238E27FC236}">
              <a16:creationId xmlns:a16="http://schemas.microsoft.com/office/drawing/2014/main" id="{61D14239-0536-4DB0-8809-C5B9A444FF9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86" name="テキスト ボックス 885">
          <a:extLst>
            <a:ext uri="{FF2B5EF4-FFF2-40B4-BE49-F238E27FC236}">
              <a16:creationId xmlns:a16="http://schemas.microsoft.com/office/drawing/2014/main" id="{E74BAC67-9A26-4721-ABA8-9B89346048CF}"/>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887" name="テキスト ボックス 886">
          <a:extLst>
            <a:ext uri="{FF2B5EF4-FFF2-40B4-BE49-F238E27FC236}">
              <a16:creationId xmlns:a16="http://schemas.microsoft.com/office/drawing/2014/main" id="{3CF44652-B88A-4BBD-8236-D6F68CA8815F}"/>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88" name="テキスト ボックス 887">
          <a:extLst>
            <a:ext uri="{FF2B5EF4-FFF2-40B4-BE49-F238E27FC236}">
              <a16:creationId xmlns:a16="http://schemas.microsoft.com/office/drawing/2014/main" id="{21F14F35-0779-4BD5-AFED-010ABDD0EC76}"/>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89" name="テキスト ボックス 888">
          <a:extLst>
            <a:ext uri="{FF2B5EF4-FFF2-40B4-BE49-F238E27FC236}">
              <a16:creationId xmlns:a16="http://schemas.microsoft.com/office/drawing/2014/main" id="{14E56E9F-2B28-402F-A2C5-2A3D517B7EFE}"/>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90" name="テキスト ボックス 889">
          <a:extLst>
            <a:ext uri="{FF2B5EF4-FFF2-40B4-BE49-F238E27FC236}">
              <a16:creationId xmlns:a16="http://schemas.microsoft.com/office/drawing/2014/main" id="{8E4CC5F7-83B2-4097-96FB-DDBC9F64091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91" name="テキスト ボックス 890">
          <a:extLst>
            <a:ext uri="{FF2B5EF4-FFF2-40B4-BE49-F238E27FC236}">
              <a16:creationId xmlns:a16="http://schemas.microsoft.com/office/drawing/2014/main" id="{D4905F51-1B76-4DC3-A88A-7839C35711B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92" name="テキスト ボックス 891">
          <a:extLst>
            <a:ext uri="{FF2B5EF4-FFF2-40B4-BE49-F238E27FC236}">
              <a16:creationId xmlns:a16="http://schemas.microsoft.com/office/drawing/2014/main" id="{DC51A3A9-FA1C-4E08-AE88-86619ABE7355}"/>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93" name="テキスト ボックス 892">
          <a:extLst>
            <a:ext uri="{FF2B5EF4-FFF2-40B4-BE49-F238E27FC236}">
              <a16:creationId xmlns:a16="http://schemas.microsoft.com/office/drawing/2014/main" id="{FCE5B122-9CB0-42D2-8652-D9A7676F579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94" name="テキスト ボックス 893">
          <a:extLst>
            <a:ext uri="{FF2B5EF4-FFF2-40B4-BE49-F238E27FC236}">
              <a16:creationId xmlns:a16="http://schemas.microsoft.com/office/drawing/2014/main" id="{4991BC41-1EF0-4CE8-9A5D-CF99FE8AF21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95" name="テキスト ボックス 894">
          <a:extLst>
            <a:ext uri="{FF2B5EF4-FFF2-40B4-BE49-F238E27FC236}">
              <a16:creationId xmlns:a16="http://schemas.microsoft.com/office/drawing/2014/main" id="{E8135D99-054B-4C92-A2DD-555A8E9E944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96" name="テキスト ボックス 895">
          <a:extLst>
            <a:ext uri="{FF2B5EF4-FFF2-40B4-BE49-F238E27FC236}">
              <a16:creationId xmlns:a16="http://schemas.microsoft.com/office/drawing/2014/main" id="{357389BC-F982-4E34-8D48-2CE60A061D9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97" name="テキスト ボックス 896">
          <a:extLst>
            <a:ext uri="{FF2B5EF4-FFF2-40B4-BE49-F238E27FC236}">
              <a16:creationId xmlns:a16="http://schemas.microsoft.com/office/drawing/2014/main" id="{579CC8FA-B517-4C78-9F58-2FE3D787E31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898" name="テキスト ボックス 897">
          <a:extLst>
            <a:ext uri="{FF2B5EF4-FFF2-40B4-BE49-F238E27FC236}">
              <a16:creationId xmlns:a16="http://schemas.microsoft.com/office/drawing/2014/main" id="{3D54D617-8BC5-4468-9BBB-37FB3266DD4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899" name="テキスト ボックス 898">
          <a:extLst>
            <a:ext uri="{FF2B5EF4-FFF2-40B4-BE49-F238E27FC236}">
              <a16:creationId xmlns:a16="http://schemas.microsoft.com/office/drawing/2014/main" id="{4497A586-5EE7-4ABE-8FAA-0AC0D144F9E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00" name="テキスト ボックス 899">
          <a:extLst>
            <a:ext uri="{FF2B5EF4-FFF2-40B4-BE49-F238E27FC236}">
              <a16:creationId xmlns:a16="http://schemas.microsoft.com/office/drawing/2014/main" id="{E7087C55-C316-4E0F-B592-520A256E3A00}"/>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01" name="テキスト ボックス 900">
          <a:extLst>
            <a:ext uri="{FF2B5EF4-FFF2-40B4-BE49-F238E27FC236}">
              <a16:creationId xmlns:a16="http://schemas.microsoft.com/office/drawing/2014/main" id="{FA457F56-32D3-41E4-B1D5-8FFAF2264B1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02" name="テキスト ボックス 901">
          <a:extLst>
            <a:ext uri="{FF2B5EF4-FFF2-40B4-BE49-F238E27FC236}">
              <a16:creationId xmlns:a16="http://schemas.microsoft.com/office/drawing/2014/main" id="{7F76FA4C-1282-4135-BEBE-F6763462990F}"/>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03" name="テキスト ボックス 902">
          <a:extLst>
            <a:ext uri="{FF2B5EF4-FFF2-40B4-BE49-F238E27FC236}">
              <a16:creationId xmlns:a16="http://schemas.microsoft.com/office/drawing/2014/main" id="{7F16027B-15C3-4940-8F05-91BB812C4C50}"/>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04" name="テキスト ボックス 903">
          <a:extLst>
            <a:ext uri="{FF2B5EF4-FFF2-40B4-BE49-F238E27FC236}">
              <a16:creationId xmlns:a16="http://schemas.microsoft.com/office/drawing/2014/main" id="{D0F8C430-2C60-4903-9AA8-EBF5CC9DD89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05" name="テキスト ボックス 904">
          <a:extLst>
            <a:ext uri="{FF2B5EF4-FFF2-40B4-BE49-F238E27FC236}">
              <a16:creationId xmlns:a16="http://schemas.microsoft.com/office/drawing/2014/main" id="{C3A46F69-3D71-42B2-81B2-CA040060E746}"/>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06" name="テキスト ボックス 905">
          <a:extLst>
            <a:ext uri="{FF2B5EF4-FFF2-40B4-BE49-F238E27FC236}">
              <a16:creationId xmlns:a16="http://schemas.microsoft.com/office/drawing/2014/main" id="{555AA411-B0FA-47B0-819C-C00E0F7768F6}"/>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07" name="テキスト ボックス 906">
          <a:extLst>
            <a:ext uri="{FF2B5EF4-FFF2-40B4-BE49-F238E27FC236}">
              <a16:creationId xmlns:a16="http://schemas.microsoft.com/office/drawing/2014/main" id="{6A3C7D0C-9070-4111-BDF5-1940AFF9DB2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08" name="テキスト ボックス 907">
          <a:extLst>
            <a:ext uri="{FF2B5EF4-FFF2-40B4-BE49-F238E27FC236}">
              <a16:creationId xmlns:a16="http://schemas.microsoft.com/office/drawing/2014/main" id="{636D3403-3407-4194-BC92-60772F8A6C6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09" name="テキスト ボックス 908">
          <a:extLst>
            <a:ext uri="{FF2B5EF4-FFF2-40B4-BE49-F238E27FC236}">
              <a16:creationId xmlns:a16="http://schemas.microsoft.com/office/drawing/2014/main" id="{1B7BCB08-CB80-4DF3-AC36-DA6382E6085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10" name="テキスト ボックス 909">
          <a:extLst>
            <a:ext uri="{FF2B5EF4-FFF2-40B4-BE49-F238E27FC236}">
              <a16:creationId xmlns:a16="http://schemas.microsoft.com/office/drawing/2014/main" id="{A61B984D-3323-47ED-BCE3-7C4D860A831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11" name="テキスト ボックス 910">
          <a:extLst>
            <a:ext uri="{FF2B5EF4-FFF2-40B4-BE49-F238E27FC236}">
              <a16:creationId xmlns:a16="http://schemas.microsoft.com/office/drawing/2014/main" id="{E906326A-7FD5-42F0-BA42-BA145AE4362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12" name="テキスト ボックス 911">
          <a:extLst>
            <a:ext uri="{FF2B5EF4-FFF2-40B4-BE49-F238E27FC236}">
              <a16:creationId xmlns:a16="http://schemas.microsoft.com/office/drawing/2014/main" id="{866503A6-5404-4B3E-BB99-C4075BD23607}"/>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13" name="テキスト ボックス 912">
          <a:extLst>
            <a:ext uri="{FF2B5EF4-FFF2-40B4-BE49-F238E27FC236}">
              <a16:creationId xmlns:a16="http://schemas.microsoft.com/office/drawing/2014/main" id="{8A4267CA-3A5E-418C-9305-F93A67C22D9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14" name="テキスト ボックス 913">
          <a:extLst>
            <a:ext uri="{FF2B5EF4-FFF2-40B4-BE49-F238E27FC236}">
              <a16:creationId xmlns:a16="http://schemas.microsoft.com/office/drawing/2014/main" id="{51F87AC2-72EC-4D5D-BCFA-64BB9556402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15" name="テキスト ボックス 914">
          <a:extLst>
            <a:ext uri="{FF2B5EF4-FFF2-40B4-BE49-F238E27FC236}">
              <a16:creationId xmlns:a16="http://schemas.microsoft.com/office/drawing/2014/main" id="{B01AE91E-C653-4AC0-B30D-3D3C905528D3}"/>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16" name="テキスト ボックス 915">
          <a:extLst>
            <a:ext uri="{FF2B5EF4-FFF2-40B4-BE49-F238E27FC236}">
              <a16:creationId xmlns:a16="http://schemas.microsoft.com/office/drawing/2014/main" id="{9B6EE3B6-13F9-4B17-8DA1-7A56089713E0}"/>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17" name="テキスト ボックス 916">
          <a:extLst>
            <a:ext uri="{FF2B5EF4-FFF2-40B4-BE49-F238E27FC236}">
              <a16:creationId xmlns:a16="http://schemas.microsoft.com/office/drawing/2014/main" id="{CE1A3B2C-60B1-4626-BB9A-CC1B47049C7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18" name="テキスト ボックス 917">
          <a:extLst>
            <a:ext uri="{FF2B5EF4-FFF2-40B4-BE49-F238E27FC236}">
              <a16:creationId xmlns:a16="http://schemas.microsoft.com/office/drawing/2014/main" id="{4A7FE1AB-EB17-4C32-96C6-361381BC8011}"/>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19" name="テキスト ボックス 918">
          <a:extLst>
            <a:ext uri="{FF2B5EF4-FFF2-40B4-BE49-F238E27FC236}">
              <a16:creationId xmlns:a16="http://schemas.microsoft.com/office/drawing/2014/main" id="{5ABFD013-573A-461A-A0FF-64CAA237FBF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20" name="テキスト ボックス 919">
          <a:extLst>
            <a:ext uri="{FF2B5EF4-FFF2-40B4-BE49-F238E27FC236}">
              <a16:creationId xmlns:a16="http://schemas.microsoft.com/office/drawing/2014/main" id="{37CC33B8-160D-484B-A5ED-F9273447444B}"/>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21" name="テキスト ボックス 920">
          <a:extLst>
            <a:ext uri="{FF2B5EF4-FFF2-40B4-BE49-F238E27FC236}">
              <a16:creationId xmlns:a16="http://schemas.microsoft.com/office/drawing/2014/main" id="{28704045-DAF4-4E38-A03A-A740E398017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22" name="テキスト ボックス 921">
          <a:extLst>
            <a:ext uri="{FF2B5EF4-FFF2-40B4-BE49-F238E27FC236}">
              <a16:creationId xmlns:a16="http://schemas.microsoft.com/office/drawing/2014/main" id="{206BAD39-6BDC-4C14-9D6F-ADA6ACEDEC3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23" name="テキスト ボックス 922">
          <a:extLst>
            <a:ext uri="{FF2B5EF4-FFF2-40B4-BE49-F238E27FC236}">
              <a16:creationId xmlns:a16="http://schemas.microsoft.com/office/drawing/2014/main" id="{1CEBA3C1-C417-429E-9FD9-15442AB47B1F}"/>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24" name="テキスト ボックス 923">
          <a:extLst>
            <a:ext uri="{FF2B5EF4-FFF2-40B4-BE49-F238E27FC236}">
              <a16:creationId xmlns:a16="http://schemas.microsoft.com/office/drawing/2014/main" id="{B071BA5F-F5D9-4244-9A5E-4D9207771C5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25" name="テキスト ボックス 924">
          <a:extLst>
            <a:ext uri="{FF2B5EF4-FFF2-40B4-BE49-F238E27FC236}">
              <a16:creationId xmlns:a16="http://schemas.microsoft.com/office/drawing/2014/main" id="{448D4960-51C5-4D5C-960C-54B4FF1025A1}"/>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26" name="テキスト ボックス 925">
          <a:extLst>
            <a:ext uri="{FF2B5EF4-FFF2-40B4-BE49-F238E27FC236}">
              <a16:creationId xmlns:a16="http://schemas.microsoft.com/office/drawing/2014/main" id="{6C72BFD7-CDE8-46DD-8129-B98E827F9C1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27" name="テキスト ボックス 926">
          <a:extLst>
            <a:ext uri="{FF2B5EF4-FFF2-40B4-BE49-F238E27FC236}">
              <a16:creationId xmlns:a16="http://schemas.microsoft.com/office/drawing/2014/main" id="{64BA6C14-B8E9-4D64-8304-64DA813F8D4C}"/>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28" name="テキスト ボックス 927">
          <a:extLst>
            <a:ext uri="{FF2B5EF4-FFF2-40B4-BE49-F238E27FC236}">
              <a16:creationId xmlns:a16="http://schemas.microsoft.com/office/drawing/2014/main" id="{60353286-5951-4180-8FF9-D01369491E73}"/>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29" name="テキスト ボックス 928">
          <a:extLst>
            <a:ext uri="{FF2B5EF4-FFF2-40B4-BE49-F238E27FC236}">
              <a16:creationId xmlns:a16="http://schemas.microsoft.com/office/drawing/2014/main" id="{F559B0D1-97E2-43CB-BC5C-17F4427E69B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30" name="テキスト ボックス 929">
          <a:extLst>
            <a:ext uri="{FF2B5EF4-FFF2-40B4-BE49-F238E27FC236}">
              <a16:creationId xmlns:a16="http://schemas.microsoft.com/office/drawing/2014/main" id="{4C06D2FA-B124-45E7-AF49-B12C868E1EC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31" name="テキスト ボックス 930">
          <a:extLst>
            <a:ext uri="{FF2B5EF4-FFF2-40B4-BE49-F238E27FC236}">
              <a16:creationId xmlns:a16="http://schemas.microsoft.com/office/drawing/2014/main" id="{1652643E-E76B-4486-90FB-AB54D83FEF2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32" name="テキスト ボックス 931">
          <a:extLst>
            <a:ext uri="{FF2B5EF4-FFF2-40B4-BE49-F238E27FC236}">
              <a16:creationId xmlns:a16="http://schemas.microsoft.com/office/drawing/2014/main" id="{33A7382D-118D-451C-AF17-E330BADC110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33" name="テキスト ボックス 932">
          <a:extLst>
            <a:ext uri="{FF2B5EF4-FFF2-40B4-BE49-F238E27FC236}">
              <a16:creationId xmlns:a16="http://schemas.microsoft.com/office/drawing/2014/main" id="{1A2CF978-0661-4FB7-A898-CEF61FEE588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34" name="テキスト ボックス 933">
          <a:extLst>
            <a:ext uri="{FF2B5EF4-FFF2-40B4-BE49-F238E27FC236}">
              <a16:creationId xmlns:a16="http://schemas.microsoft.com/office/drawing/2014/main" id="{4D399416-311D-4348-897F-5EEDC11FB9CE}"/>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35" name="テキスト ボックス 934">
          <a:extLst>
            <a:ext uri="{FF2B5EF4-FFF2-40B4-BE49-F238E27FC236}">
              <a16:creationId xmlns:a16="http://schemas.microsoft.com/office/drawing/2014/main" id="{60C87784-A9FA-40AC-9A87-D646DE8AE05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36" name="テキスト ボックス 935">
          <a:extLst>
            <a:ext uri="{FF2B5EF4-FFF2-40B4-BE49-F238E27FC236}">
              <a16:creationId xmlns:a16="http://schemas.microsoft.com/office/drawing/2014/main" id="{08953CAA-DF2D-4B9F-B08A-DAB8FDC73376}"/>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37" name="テキスト ボックス 936">
          <a:extLst>
            <a:ext uri="{FF2B5EF4-FFF2-40B4-BE49-F238E27FC236}">
              <a16:creationId xmlns:a16="http://schemas.microsoft.com/office/drawing/2014/main" id="{CA77FF26-02C7-46C8-B8B8-0BBB3E0C5FF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38" name="テキスト ボックス 937">
          <a:extLst>
            <a:ext uri="{FF2B5EF4-FFF2-40B4-BE49-F238E27FC236}">
              <a16:creationId xmlns:a16="http://schemas.microsoft.com/office/drawing/2014/main" id="{A85FA1EF-9D9F-4C71-AED0-97857F58D35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39" name="テキスト ボックス 938">
          <a:extLst>
            <a:ext uri="{FF2B5EF4-FFF2-40B4-BE49-F238E27FC236}">
              <a16:creationId xmlns:a16="http://schemas.microsoft.com/office/drawing/2014/main" id="{B83F26C8-E522-4C36-8AC5-B9066E77549E}"/>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40" name="テキスト ボックス 939">
          <a:extLst>
            <a:ext uri="{FF2B5EF4-FFF2-40B4-BE49-F238E27FC236}">
              <a16:creationId xmlns:a16="http://schemas.microsoft.com/office/drawing/2014/main" id="{DED1130A-9E43-40AE-B42A-E685D8A7FE25}"/>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41" name="テキスト ボックス 940">
          <a:extLst>
            <a:ext uri="{FF2B5EF4-FFF2-40B4-BE49-F238E27FC236}">
              <a16:creationId xmlns:a16="http://schemas.microsoft.com/office/drawing/2014/main" id="{AB209C1E-0550-4B00-AF94-783FB08956C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42" name="テキスト ボックス 941">
          <a:extLst>
            <a:ext uri="{FF2B5EF4-FFF2-40B4-BE49-F238E27FC236}">
              <a16:creationId xmlns:a16="http://schemas.microsoft.com/office/drawing/2014/main" id="{D6F5E48D-2335-44D1-AEFB-C7D04D9492D6}"/>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43" name="テキスト ボックス 942">
          <a:extLst>
            <a:ext uri="{FF2B5EF4-FFF2-40B4-BE49-F238E27FC236}">
              <a16:creationId xmlns:a16="http://schemas.microsoft.com/office/drawing/2014/main" id="{1DD3D072-C7AB-4531-AB81-741A9A65348E}"/>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44" name="テキスト ボックス 943">
          <a:extLst>
            <a:ext uri="{FF2B5EF4-FFF2-40B4-BE49-F238E27FC236}">
              <a16:creationId xmlns:a16="http://schemas.microsoft.com/office/drawing/2014/main" id="{A9258678-B68D-4A37-8FC0-9DDB6873FABF}"/>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45" name="テキスト ボックス 944">
          <a:extLst>
            <a:ext uri="{FF2B5EF4-FFF2-40B4-BE49-F238E27FC236}">
              <a16:creationId xmlns:a16="http://schemas.microsoft.com/office/drawing/2014/main" id="{9E6F9E0B-FF68-4178-877F-4D060A22F64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46" name="テキスト ボックス 945">
          <a:extLst>
            <a:ext uri="{FF2B5EF4-FFF2-40B4-BE49-F238E27FC236}">
              <a16:creationId xmlns:a16="http://schemas.microsoft.com/office/drawing/2014/main" id="{629E4B31-4B36-4E53-A22D-7ABB0157019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47" name="テキスト ボックス 946">
          <a:extLst>
            <a:ext uri="{FF2B5EF4-FFF2-40B4-BE49-F238E27FC236}">
              <a16:creationId xmlns:a16="http://schemas.microsoft.com/office/drawing/2014/main" id="{4650A4F1-B9D0-4A5B-B44B-BA270D4539F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48" name="テキスト ボックス 947">
          <a:extLst>
            <a:ext uri="{FF2B5EF4-FFF2-40B4-BE49-F238E27FC236}">
              <a16:creationId xmlns:a16="http://schemas.microsoft.com/office/drawing/2014/main" id="{1DBFCDE7-8F62-4673-9ABB-63942B94CCA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49" name="テキスト ボックス 948">
          <a:extLst>
            <a:ext uri="{FF2B5EF4-FFF2-40B4-BE49-F238E27FC236}">
              <a16:creationId xmlns:a16="http://schemas.microsoft.com/office/drawing/2014/main" id="{69E28AE4-CB90-4F0E-8048-E3857A1ACB4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0" name="テキスト ボックス 949">
          <a:extLst>
            <a:ext uri="{FF2B5EF4-FFF2-40B4-BE49-F238E27FC236}">
              <a16:creationId xmlns:a16="http://schemas.microsoft.com/office/drawing/2014/main" id="{85E31BDC-A8D4-41E0-B149-CCCA75F2155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1" name="テキスト ボックス 950">
          <a:extLst>
            <a:ext uri="{FF2B5EF4-FFF2-40B4-BE49-F238E27FC236}">
              <a16:creationId xmlns:a16="http://schemas.microsoft.com/office/drawing/2014/main" id="{264C8C13-A013-48CB-A01B-517ED1CF2F85}"/>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2" name="テキスト ボックス 951">
          <a:extLst>
            <a:ext uri="{FF2B5EF4-FFF2-40B4-BE49-F238E27FC236}">
              <a16:creationId xmlns:a16="http://schemas.microsoft.com/office/drawing/2014/main" id="{1523F39B-35DA-4217-BCB8-8624F0C95D47}"/>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53" name="テキスト ボックス 952">
          <a:extLst>
            <a:ext uri="{FF2B5EF4-FFF2-40B4-BE49-F238E27FC236}">
              <a16:creationId xmlns:a16="http://schemas.microsoft.com/office/drawing/2014/main" id="{EF68EC3D-DAC3-4A8E-9808-2F162D53AC2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54" name="テキスト ボックス 953">
          <a:extLst>
            <a:ext uri="{FF2B5EF4-FFF2-40B4-BE49-F238E27FC236}">
              <a16:creationId xmlns:a16="http://schemas.microsoft.com/office/drawing/2014/main" id="{E51C8B01-C620-4268-B123-2482B30EB0B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5" name="テキスト ボックス 954">
          <a:extLst>
            <a:ext uri="{FF2B5EF4-FFF2-40B4-BE49-F238E27FC236}">
              <a16:creationId xmlns:a16="http://schemas.microsoft.com/office/drawing/2014/main" id="{1356D916-D780-4FDB-B551-F18115A0FD5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56" name="テキスト ボックス 955">
          <a:extLst>
            <a:ext uri="{FF2B5EF4-FFF2-40B4-BE49-F238E27FC236}">
              <a16:creationId xmlns:a16="http://schemas.microsoft.com/office/drawing/2014/main" id="{D74039EC-D038-47CC-A7C4-E6504700381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57" name="テキスト ボックス 956">
          <a:extLst>
            <a:ext uri="{FF2B5EF4-FFF2-40B4-BE49-F238E27FC236}">
              <a16:creationId xmlns:a16="http://schemas.microsoft.com/office/drawing/2014/main" id="{320AF512-4A66-4FB1-93AC-9BFB853D257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8" name="テキスト ボックス 957">
          <a:extLst>
            <a:ext uri="{FF2B5EF4-FFF2-40B4-BE49-F238E27FC236}">
              <a16:creationId xmlns:a16="http://schemas.microsoft.com/office/drawing/2014/main" id="{CF482118-46C7-4945-BC4A-5A481BC2C9B7}"/>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59" name="テキスト ボックス 958">
          <a:extLst>
            <a:ext uri="{FF2B5EF4-FFF2-40B4-BE49-F238E27FC236}">
              <a16:creationId xmlns:a16="http://schemas.microsoft.com/office/drawing/2014/main" id="{4B53CFC0-ECE9-4E85-974D-DAFC931BDBEF}"/>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60" name="テキスト ボックス 959">
          <a:extLst>
            <a:ext uri="{FF2B5EF4-FFF2-40B4-BE49-F238E27FC236}">
              <a16:creationId xmlns:a16="http://schemas.microsoft.com/office/drawing/2014/main" id="{F21934CF-3403-4B57-A4AF-415B2B96E2B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61" name="テキスト ボックス 960">
          <a:extLst>
            <a:ext uri="{FF2B5EF4-FFF2-40B4-BE49-F238E27FC236}">
              <a16:creationId xmlns:a16="http://schemas.microsoft.com/office/drawing/2014/main" id="{6BCD4137-5BB4-4F1F-8764-DA2C627E9F8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62" name="テキスト ボックス 961">
          <a:extLst>
            <a:ext uri="{FF2B5EF4-FFF2-40B4-BE49-F238E27FC236}">
              <a16:creationId xmlns:a16="http://schemas.microsoft.com/office/drawing/2014/main" id="{6763430A-25E2-412C-BB61-290B18E3EA7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63" name="テキスト ボックス 962">
          <a:extLst>
            <a:ext uri="{FF2B5EF4-FFF2-40B4-BE49-F238E27FC236}">
              <a16:creationId xmlns:a16="http://schemas.microsoft.com/office/drawing/2014/main" id="{3C3C650F-FD62-4C73-9C8A-B11EC276FFF7}"/>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64" name="テキスト ボックス 963">
          <a:extLst>
            <a:ext uri="{FF2B5EF4-FFF2-40B4-BE49-F238E27FC236}">
              <a16:creationId xmlns:a16="http://schemas.microsoft.com/office/drawing/2014/main" id="{49D0F016-581F-4069-911F-1D20525A010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65" name="テキスト ボックス 964">
          <a:extLst>
            <a:ext uri="{FF2B5EF4-FFF2-40B4-BE49-F238E27FC236}">
              <a16:creationId xmlns:a16="http://schemas.microsoft.com/office/drawing/2014/main" id="{B0A87F6D-1E37-4AA1-8094-5A5AE44B808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66" name="テキスト ボックス 965">
          <a:extLst>
            <a:ext uri="{FF2B5EF4-FFF2-40B4-BE49-F238E27FC236}">
              <a16:creationId xmlns:a16="http://schemas.microsoft.com/office/drawing/2014/main" id="{6FA27B0A-C4B0-4C68-89D8-D0AEC48E27A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67" name="テキスト ボックス 966">
          <a:extLst>
            <a:ext uri="{FF2B5EF4-FFF2-40B4-BE49-F238E27FC236}">
              <a16:creationId xmlns:a16="http://schemas.microsoft.com/office/drawing/2014/main" id="{5BBA194A-D08D-41F3-87FE-D55BF583D0D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68" name="テキスト ボックス 967">
          <a:extLst>
            <a:ext uri="{FF2B5EF4-FFF2-40B4-BE49-F238E27FC236}">
              <a16:creationId xmlns:a16="http://schemas.microsoft.com/office/drawing/2014/main" id="{A4A64275-26C5-43BE-8597-0455ECF3A660}"/>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69" name="テキスト ボックス 968">
          <a:extLst>
            <a:ext uri="{FF2B5EF4-FFF2-40B4-BE49-F238E27FC236}">
              <a16:creationId xmlns:a16="http://schemas.microsoft.com/office/drawing/2014/main" id="{96F27C5A-EB06-436C-86C2-749CDA14EB3C}"/>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0" name="テキスト ボックス 969">
          <a:extLst>
            <a:ext uri="{FF2B5EF4-FFF2-40B4-BE49-F238E27FC236}">
              <a16:creationId xmlns:a16="http://schemas.microsoft.com/office/drawing/2014/main" id="{E2A7356B-3CD7-4234-B566-09BF357A4917}"/>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71" name="テキスト ボックス 970">
          <a:extLst>
            <a:ext uri="{FF2B5EF4-FFF2-40B4-BE49-F238E27FC236}">
              <a16:creationId xmlns:a16="http://schemas.microsoft.com/office/drawing/2014/main" id="{346A2464-06FF-4D29-973B-319C2CB9B86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2" name="テキスト ボックス 971">
          <a:extLst>
            <a:ext uri="{FF2B5EF4-FFF2-40B4-BE49-F238E27FC236}">
              <a16:creationId xmlns:a16="http://schemas.microsoft.com/office/drawing/2014/main" id="{21AA6EEC-3C37-4A35-B612-BB61A8E752E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73" name="テキスト ボックス 972">
          <a:extLst>
            <a:ext uri="{FF2B5EF4-FFF2-40B4-BE49-F238E27FC236}">
              <a16:creationId xmlns:a16="http://schemas.microsoft.com/office/drawing/2014/main" id="{072AC53F-A5F7-4215-BB56-33C85B2470DE}"/>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4" name="テキスト ボックス 973">
          <a:extLst>
            <a:ext uri="{FF2B5EF4-FFF2-40B4-BE49-F238E27FC236}">
              <a16:creationId xmlns:a16="http://schemas.microsoft.com/office/drawing/2014/main" id="{9E9420CE-0B56-46B6-A905-53288811198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5" name="テキスト ボックス 974">
          <a:extLst>
            <a:ext uri="{FF2B5EF4-FFF2-40B4-BE49-F238E27FC236}">
              <a16:creationId xmlns:a16="http://schemas.microsoft.com/office/drawing/2014/main" id="{D7F75BE1-B27A-4007-9A88-69099C3632C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76" name="テキスト ボックス 975">
          <a:extLst>
            <a:ext uri="{FF2B5EF4-FFF2-40B4-BE49-F238E27FC236}">
              <a16:creationId xmlns:a16="http://schemas.microsoft.com/office/drawing/2014/main" id="{60947A65-58AC-4CA6-A549-6614EADD30A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7" name="テキスト ボックス 976">
          <a:extLst>
            <a:ext uri="{FF2B5EF4-FFF2-40B4-BE49-F238E27FC236}">
              <a16:creationId xmlns:a16="http://schemas.microsoft.com/office/drawing/2014/main" id="{7DDCFDB4-6385-4C34-B351-585C52F1099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78" name="テキスト ボックス 977">
          <a:extLst>
            <a:ext uri="{FF2B5EF4-FFF2-40B4-BE49-F238E27FC236}">
              <a16:creationId xmlns:a16="http://schemas.microsoft.com/office/drawing/2014/main" id="{F6BC2357-3D71-48D2-A136-B6D758C8946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79" name="テキスト ボックス 978">
          <a:extLst>
            <a:ext uri="{FF2B5EF4-FFF2-40B4-BE49-F238E27FC236}">
              <a16:creationId xmlns:a16="http://schemas.microsoft.com/office/drawing/2014/main" id="{FFDD8A9A-2A54-4DFC-A333-ED550E5008E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80" name="テキスト ボックス 979">
          <a:extLst>
            <a:ext uri="{FF2B5EF4-FFF2-40B4-BE49-F238E27FC236}">
              <a16:creationId xmlns:a16="http://schemas.microsoft.com/office/drawing/2014/main" id="{2E288CD8-56BF-4218-970C-3C62D07C721D}"/>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81" name="テキスト ボックス 980">
          <a:extLst>
            <a:ext uri="{FF2B5EF4-FFF2-40B4-BE49-F238E27FC236}">
              <a16:creationId xmlns:a16="http://schemas.microsoft.com/office/drawing/2014/main" id="{A47D2D41-4DB1-430B-9E18-7CA21A4B293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82" name="テキスト ボックス 981">
          <a:extLst>
            <a:ext uri="{FF2B5EF4-FFF2-40B4-BE49-F238E27FC236}">
              <a16:creationId xmlns:a16="http://schemas.microsoft.com/office/drawing/2014/main" id="{918EF4DA-7130-4712-B1F8-47D77BF24D18}"/>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83" name="テキスト ボックス 982">
          <a:extLst>
            <a:ext uri="{FF2B5EF4-FFF2-40B4-BE49-F238E27FC236}">
              <a16:creationId xmlns:a16="http://schemas.microsoft.com/office/drawing/2014/main" id="{DBAC6A39-A92F-48E9-9825-7B3908EB0C6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84" name="テキスト ボックス 983">
          <a:extLst>
            <a:ext uri="{FF2B5EF4-FFF2-40B4-BE49-F238E27FC236}">
              <a16:creationId xmlns:a16="http://schemas.microsoft.com/office/drawing/2014/main" id="{5236C7E3-66B1-4AF3-867D-EC0A68A0D81C}"/>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85" name="テキスト ボックス 984">
          <a:extLst>
            <a:ext uri="{FF2B5EF4-FFF2-40B4-BE49-F238E27FC236}">
              <a16:creationId xmlns:a16="http://schemas.microsoft.com/office/drawing/2014/main" id="{F073E4C9-13B2-4A14-85A7-179F3B8FC8E3}"/>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86" name="テキスト ボックス 985">
          <a:extLst>
            <a:ext uri="{FF2B5EF4-FFF2-40B4-BE49-F238E27FC236}">
              <a16:creationId xmlns:a16="http://schemas.microsoft.com/office/drawing/2014/main" id="{3880D9C3-F476-4BF2-A983-66ED7AF4254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87" name="テキスト ボックス 986">
          <a:extLst>
            <a:ext uri="{FF2B5EF4-FFF2-40B4-BE49-F238E27FC236}">
              <a16:creationId xmlns:a16="http://schemas.microsoft.com/office/drawing/2014/main" id="{E150FBBA-6B45-4D56-83F8-583E01453B24}"/>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88" name="テキスト ボックス 987">
          <a:extLst>
            <a:ext uri="{FF2B5EF4-FFF2-40B4-BE49-F238E27FC236}">
              <a16:creationId xmlns:a16="http://schemas.microsoft.com/office/drawing/2014/main" id="{E541625C-B4A4-400E-AECE-ACFDC4F9144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89" name="テキスト ボックス 988">
          <a:extLst>
            <a:ext uri="{FF2B5EF4-FFF2-40B4-BE49-F238E27FC236}">
              <a16:creationId xmlns:a16="http://schemas.microsoft.com/office/drawing/2014/main" id="{7BD0CB99-DA5A-4950-A350-62F8C74CF05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90" name="テキスト ボックス 989">
          <a:extLst>
            <a:ext uri="{FF2B5EF4-FFF2-40B4-BE49-F238E27FC236}">
              <a16:creationId xmlns:a16="http://schemas.microsoft.com/office/drawing/2014/main" id="{3A7F80C5-0FB3-401C-80FA-C68C5640F7C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91" name="テキスト ボックス 990">
          <a:extLst>
            <a:ext uri="{FF2B5EF4-FFF2-40B4-BE49-F238E27FC236}">
              <a16:creationId xmlns:a16="http://schemas.microsoft.com/office/drawing/2014/main" id="{9ED9C65A-A28C-4E0C-9CAE-958D93291F5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92" name="テキスト ボックス 991">
          <a:extLst>
            <a:ext uri="{FF2B5EF4-FFF2-40B4-BE49-F238E27FC236}">
              <a16:creationId xmlns:a16="http://schemas.microsoft.com/office/drawing/2014/main" id="{E45A0D3F-CA77-4701-8D77-5398A5BA349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93" name="テキスト ボックス 992">
          <a:extLst>
            <a:ext uri="{FF2B5EF4-FFF2-40B4-BE49-F238E27FC236}">
              <a16:creationId xmlns:a16="http://schemas.microsoft.com/office/drawing/2014/main" id="{0856E3F0-52B7-4AE4-A9F2-B1785B9678A0}"/>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94" name="テキスト ボックス 993">
          <a:extLst>
            <a:ext uri="{FF2B5EF4-FFF2-40B4-BE49-F238E27FC236}">
              <a16:creationId xmlns:a16="http://schemas.microsoft.com/office/drawing/2014/main" id="{FB9220B9-80AF-459E-A8FB-6ABBAC7C02E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95" name="テキスト ボックス 994">
          <a:extLst>
            <a:ext uri="{FF2B5EF4-FFF2-40B4-BE49-F238E27FC236}">
              <a16:creationId xmlns:a16="http://schemas.microsoft.com/office/drawing/2014/main" id="{3AF63F82-D106-418C-9061-A40AB2AA9242}"/>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96" name="テキスト ボックス 995">
          <a:extLst>
            <a:ext uri="{FF2B5EF4-FFF2-40B4-BE49-F238E27FC236}">
              <a16:creationId xmlns:a16="http://schemas.microsoft.com/office/drawing/2014/main" id="{4C714FCC-DE5B-4956-9372-4FD739DB20C7}"/>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997" name="テキスト ボックス 996">
          <a:extLst>
            <a:ext uri="{FF2B5EF4-FFF2-40B4-BE49-F238E27FC236}">
              <a16:creationId xmlns:a16="http://schemas.microsoft.com/office/drawing/2014/main" id="{B1D840EF-5A3A-40FE-8638-CF2BC326C95E}"/>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998" name="テキスト ボックス 997">
          <a:extLst>
            <a:ext uri="{FF2B5EF4-FFF2-40B4-BE49-F238E27FC236}">
              <a16:creationId xmlns:a16="http://schemas.microsoft.com/office/drawing/2014/main" id="{2432019E-9B1B-4F09-BFB6-615B6BC43E2C}"/>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999" name="テキスト ボックス 998">
          <a:extLst>
            <a:ext uri="{FF2B5EF4-FFF2-40B4-BE49-F238E27FC236}">
              <a16:creationId xmlns:a16="http://schemas.microsoft.com/office/drawing/2014/main" id="{6F4F10F8-5A89-43DB-9370-E5BBEDB4505D}"/>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00" name="テキスト ボックス 999">
          <a:extLst>
            <a:ext uri="{FF2B5EF4-FFF2-40B4-BE49-F238E27FC236}">
              <a16:creationId xmlns:a16="http://schemas.microsoft.com/office/drawing/2014/main" id="{1E6C126A-237C-4220-9434-6B9CC0638020}"/>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01" name="テキスト ボックス 1000">
          <a:extLst>
            <a:ext uri="{FF2B5EF4-FFF2-40B4-BE49-F238E27FC236}">
              <a16:creationId xmlns:a16="http://schemas.microsoft.com/office/drawing/2014/main" id="{C5CA3610-1AD5-4EBB-A7EE-74108142DB9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002" name="テキスト ボックス 1001">
          <a:extLst>
            <a:ext uri="{FF2B5EF4-FFF2-40B4-BE49-F238E27FC236}">
              <a16:creationId xmlns:a16="http://schemas.microsoft.com/office/drawing/2014/main" id="{549FD5D9-B875-44B4-B976-87F23D575825}"/>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03" name="テキスト ボックス 1002">
          <a:extLst>
            <a:ext uri="{FF2B5EF4-FFF2-40B4-BE49-F238E27FC236}">
              <a16:creationId xmlns:a16="http://schemas.microsoft.com/office/drawing/2014/main" id="{2A19B00A-7396-4B2E-B281-1932F84B828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04" name="テキスト ボックス 1003">
          <a:extLst>
            <a:ext uri="{FF2B5EF4-FFF2-40B4-BE49-F238E27FC236}">
              <a16:creationId xmlns:a16="http://schemas.microsoft.com/office/drawing/2014/main" id="{D353ADE3-4EA9-46C0-98E4-08138E264DEB}"/>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005" name="テキスト ボックス 1004">
          <a:extLst>
            <a:ext uri="{FF2B5EF4-FFF2-40B4-BE49-F238E27FC236}">
              <a16:creationId xmlns:a16="http://schemas.microsoft.com/office/drawing/2014/main" id="{16389B59-1430-4C50-8CB3-215FC23CEFCA}"/>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006" name="テキスト ボックス 1005">
          <a:extLst>
            <a:ext uri="{FF2B5EF4-FFF2-40B4-BE49-F238E27FC236}">
              <a16:creationId xmlns:a16="http://schemas.microsoft.com/office/drawing/2014/main" id="{DBEA8B31-F12D-4EC6-8A35-18D99D375A48}"/>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62</xdr:row>
      <xdr:rowOff>0</xdr:rowOff>
    </xdr:from>
    <xdr:ext cx="184731" cy="264560"/>
    <xdr:sp macro="" textlink="">
      <xdr:nvSpPr>
        <xdr:cNvPr id="1007" name="テキスト ボックス 1006">
          <a:extLst>
            <a:ext uri="{FF2B5EF4-FFF2-40B4-BE49-F238E27FC236}">
              <a16:creationId xmlns:a16="http://schemas.microsoft.com/office/drawing/2014/main" id="{C8CA2818-A255-4471-AC79-26B5DA3965B9}"/>
            </a:ext>
          </a:extLst>
        </xdr:cNvPr>
        <xdr:cNvSpPr txBox="1"/>
      </xdr:nvSpPr>
      <xdr:spPr>
        <a:xfrm>
          <a:off x="77642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08" name="テキスト ボックス 1007">
          <a:extLst>
            <a:ext uri="{FF2B5EF4-FFF2-40B4-BE49-F238E27FC236}">
              <a16:creationId xmlns:a16="http://schemas.microsoft.com/office/drawing/2014/main" id="{47C1F72F-D078-4F7E-9547-057C761BA3E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09" name="テキスト ボックス 1008">
          <a:extLst>
            <a:ext uri="{FF2B5EF4-FFF2-40B4-BE49-F238E27FC236}">
              <a16:creationId xmlns:a16="http://schemas.microsoft.com/office/drawing/2014/main" id="{36AE409A-2DB6-4196-9E81-513547B6D26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11" name="テキスト ボックス 1010">
          <a:extLst>
            <a:ext uri="{FF2B5EF4-FFF2-40B4-BE49-F238E27FC236}">
              <a16:creationId xmlns:a16="http://schemas.microsoft.com/office/drawing/2014/main" id="{A4A85C59-7276-4244-8F49-EB0B13E6A51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12" name="テキスト ボックス 1011">
          <a:extLst>
            <a:ext uri="{FF2B5EF4-FFF2-40B4-BE49-F238E27FC236}">
              <a16:creationId xmlns:a16="http://schemas.microsoft.com/office/drawing/2014/main" id="{1B852F92-E3ED-47F5-82E1-12569531FA1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15" name="テキスト ボックス 1014">
          <a:extLst>
            <a:ext uri="{FF2B5EF4-FFF2-40B4-BE49-F238E27FC236}">
              <a16:creationId xmlns:a16="http://schemas.microsoft.com/office/drawing/2014/main" id="{B24601AE-5FBB-4E49-A068-27A5CF442E1D}"/>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16" name="テキスト ボックス 1015">
          <a:extLst>
            <a:ext uri="{FF2B5EF4-FFF2-40B4-BE49-F238E27FC236}">
              <a16:creationId xmlns:a16="http://schemas.microsoft.com/office/drawing/2014/main" id="{3CDDAB3B-A0A1-4C82-BB6F-CD4A4948E22F}"/>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17" name="テキスト ボックス 1016">
          <a:extLst>
            <a:ext uri="{FF2B5EF4-FFF2-40B4-BE49-F238E27FC236}">
              <a16:creationId xmlns:a16="http://schemas.microsoft.com/office/drawing/2014/main" id="{BB6FD15F-32F4-4513-8E60-9AAA15BD7F41}"/>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18" name="テキスト ボックス 1017">
          <a:extLst>
            <a:ext uri="{FF2B5EF4-FFF2-40B4-BE49-F238E27FC236}">
              <a16:creationId xmlns:a16="http://schemas.microsoft.com/office/drawing/2014/main" id="{FCE67D8E-8818-4073-8531-2944C26CB511}"/>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19" name="テキスト ボックス 1018">
          <a:extLst>
            <a:ext uri="{FF2B5EF4-FFF2-40B4-BE49-F238E27FC236}">
              <a16:creationId xmlns:a16="http://schemas.microsoft.com/office/drawing/2014/main" id="{D9FEC2AC-0F42-4F36-B962-3DA720E15E7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20" name="テキスト ボックス 1019">
          <a:extLst>
            <a:ext uri="{FF2B5EF4-FFF2-40B4-BE49-F238E27FC236}">
              <a16:creationId xmlns:a16="http://schemas.microsoft.com/office/drawing/2014/main" id="{83F593D6-2B2E-4AD3-AB08-1E618FEC3214}"/>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21" name="テキスト ボックス 1020">
          <a:extLst>
            <a:ext uri="{FF2B5EF4-FFF2-40B4-BE49-F238E27FC236}">
              <a16:creationId xmlns:a16="http://schemas.microsoft.com/office/drawing/2014/main" id="{F70DC54A-A59F-428B-B4F5-9EBE72122C0A}"/>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22" name="テキスト ボックス 1021">
          <a:extLst>
            <a:ext uri="{FF2B5EF4-FFF2-40B4-BE49-F238E27FC236}">
              <a16:creationId xmlns:a16="http://schemas.microsoft.com/office/drawing/2014/main" id="{8DE643EB-B03E-4011-BDE3-B648152E608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23" name="テキスト ボックス 1022">
          <a:extLst>
            <a:ext uri="{FF2B5EF4-FFF2-40B4-BE49-F238E27FC236}">
              <a16:creationId xmlns:a16="http://schemas.microsoft.com/office/drawing/2014/main" id="{218F174A-31A4-43C5-99F7-A031606DCCE9}"/>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24" name="テキスト ボックス 1023">
          <a:extLst>
            <a:ext uri="{FF2B5EF4-FFF2-40B4-BE49-F238E27FC236}">
              <a16:creationId xmlns:a16="http://schemas.microsoft.com/office/drawing/2014/main" id="{5DFB3B89-7226-472F-9CCA-421B950CC695}"/>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25" name="テキスト ボックス 1024">
          <a:extLst>
            <a:ext uri="{FF2B5EF4-FFF2-40B4-BE49-F238E27FC236}">
              <a16:creationId xmlns:a16="http://schemas.microsoft.com/office/drawing/2014/main" id="{3880C6E0-7B7E-4552-93C8-9996E179839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26" name="テキスト ボックス 1025">
          <a:extLst>
            <a:ext uri="{FF2B5EF4-FFF2-40B4-BE49-F238E27FC236}">
              <a16:creationId xmlns:a16="http://schemas.microsoft.com/office/drawing/2014/main" id="{2E9C79B1-73A1-4A3A-9D13-33DE0DD1248C}"/>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27" name="テキスト ボックス 1026">
          <a:extLst>
            <a:ext uri="{FF2B5EF4-FFF2-40B4-BE49-F238E27FC236}">
              <a16:creationId xmlns:a16="http://schemas.microsoft.com/office/drawing/2014/main" id="{34FC0384-8C7C-4CE9-B1ED-14F55651A7DC}"/>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28" name="テキスト ボックス 1027">
          <a:extLst>
            <a:ext uri="{FF2B5EF4-FFF2-40B4-BE49-F238E27FC236}">
              <a16:creationId xmlns:a16="http://schemas.microsoft.com/office/drawing/2014/main" id="{E42AC177-7C85-439A-9FDF-3B0E61A1AEB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29" name="テキスト ボックス 1028">
          <a:extLst>
            <a:ext uri="{FF2B5EF4-FFF2-40B4-BE49-F238E27FC236}">
              <a16:creationId xmlns:a16="http://schemas.microsoft.com/office/drawing/2014/main" id="{FEA2F444-3DE2-478F-BA7C-8C8E7A3EA6C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30" name="テキスト ボックス 1029">
          <a:extLst>
            <a:ext uri="{FF2B5EF4-FFF2-40B4-BE49-F238E27FC236}">
              <a16:creationId xmlns:a16="http://schemas.microsoft.com/office/drawing/2014/main" id="{70B0C643-4748-4224-9D1F-F9E026960299}"/>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31" name="テキスト ボックス 1030">
          <a:extLst>
            <a:ext uri="{FF2B5EF4-FFF2-40B4-BE49-F238E27FC236}">
              <a16:creationId xmlns:a16="http://schemas.microsoft.com/office/drawing/2014/main" id="{08229248-9617-4DE7-8F3C-09204ED11B9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32" name="テキスト ボックス 1031">
          <a:extLst>
            <a:ext uri="{FF2B5EF4-FFF2-40B4-BE49-F238E27FC236}">
              <a16:creationId xmlns:a16="http://schemas.microsoft.com/office/drawing/2014/main" id="{0059E100-8FC1-4B14-BEA6-AEDDEC3B67A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33" name="テキスト ボックス 1032">
          <a:extLst>
            <a:ext uri="{FF2B5EF4-FFF2-40B4-BE49-F238E27FC236}">
              <a16:creationId xmlns:a16="http://schemas.microsoft.com/office/drawing/2014/main" id="{276BC5D3-F010-4B2F-9A9F-B2DF9885E933}"/>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34" name="テキスト ボックス 1033">
          <a:extLst>
            <a:ext uri="{FF2B5EF4-FFF2-40B4-BE49-F238E27FC236}">
              <a16:creationId xmlns:a16="http://schemas.microsoft.com/office/drawing/2014/main" id="{C97C5632-8C44-4605-B67B-FA57E105B782}"/>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35" name="テキスト ボックス 1034">
          <a:extLst>
            <a:ext uri="{FF2B5EF4-FFF2-40B4-BE49-F238E27FC236}">
              <a16:creationId xmlns:a16="http://schemas.microsoft.com/office/drawing/2014/main" id="{FB52B753-65AC-4ABC-AC30-27142F43392B}"/>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36" name="テキスト ボックス 1035">
          <a:extLst>
            <a:ext uri="{FF2B5EF4-FFF2-40B4-BE49-F238E27FC236}">
              <a16:creationId xmlns:a16="http://schemas.microsoft.com/office/drawing/2014/main" id="{4ABB7F37-0275-424B-B08C-F67D34907633}"/>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62</xdr:row>
      <xdr:rowOff>0</xdr:rowOff>
    </xdr:from>
    <xdr:ext cx="184731" cy="264560"/>
    <xdr:sp macro="" textlink="">
      <xdr:nvSpPr>
        <xdr:cNvPr id="1037" name="テキスト ボックス 1036">
          <a:extLst>
            <a:ext uri="{FF2B5EF4-FFF2-40B4-BE49-F238E27FC236}">
              <a16:creationId xmlns:a16="http://schemas.microsoft.com/office/drawing/2014/main" id="{0ACA1B64-775D-45E2-B041-DBF0A57EFAE8}"/>
            </a:ext>
          </a:extLst>
        </xdr:cNvPr>
        <xdr:cNvSpPr txBox="1"/>
      </xdr:nvSpPr>
      <xdr:spPr>
        <a:xfrm>
          <a:off x="1302201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62</xdr:row>
      <xdr:rowOff>0</xdr:rowOff>
    </xdr:from>
    <xdr:ext cx="184731" cy="264560"/>
    <xdr:sp macro="" textlink="">
      <xdr:nvSpPr>
        <xdr:cNvPr id="1038" name="テキスト ボックス 1037">
          <a:extLst>
            <a:ext uri="{FF2B5EF4-FFF2-40B4-BE49-F238E27FC236}">
              <a16:creationId xmlns:a16="http://schemas.microsoft.com/office/drawing/2014/main" id="{0D5CA074-7079-45CF-BE8D-865BDC7870EA}"/>
            </a:ext>
          </a:extLst>
        </xdr:cNvPr>
        <xdr:cNvSpPr txBox="1"/>
      </xdr:nvSpPr>
      <xdr:spPr>
        <a:xfrm>
          <a:off x="11288469" y="219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39" name="テキスト ボックス 1038">
          <a:extLst>
            <a:ext uri="{FF2B5EF4-FFF2-40B4-BE49-F238E27FC236}">
              <a16:creationId xmlns:a16="http://schemas.microsoft.com/office/drawing/2014/main" id="{6EC86DE0-52A2-469C-A53E-60565027040B}"/>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40" name="テキスト ボックス 1039">
          <a:extLst>
            <a:ext uri="{FF2B5EF4-FFF2-40B4-BE49-F238E27FC236}">
              <a16:creationId xmlns:a16="http://schemas.microsoft.com/office/drawing/2014/main" id="{0E640919-DD0F-41FB-9A82-10210CCC1288}"/>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41" name="テキスト ボックス 1040">
          <a:extLst>
            <a:ext uri="{FF2B5EF4-FFF2-40B4-BE49-F238E27FC236}">
              <a16:creationId xmlns:a16="http://schemas.microsoft.com/office/drawing/2014/main" id="{C735A38A-6D94-4821-B175-DAC19D49ABBE}"/>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42" name="テキスト ボックス 1041">
          <a:extLst>
            <a:ext uri="{FF2B5EF4-FFF2-40B4-BE49-F238E27FC236}">
              <a16:creationId xmlns:a16="http://schemas.microsoft.com/office/drawing/2014/main" id="{8811BED0-9B06-4F46-9299-E81DDB55EF37}"/>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43" name="テキスト ボックス 1042">
          <a:extLst>
            <a:ext uri="{FF2B5EF4-FFF2-40B4-BE49-F238E27FC236}">
              <a16:creationId xmlns:a16="http://schemas.microsoft.com/office/drawing/2014/main" id="{7349B9BB-2A60-493F-901B-EE62AC006CB5}"/>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44" name="テキスト ボックス 1043">
          <a:extLst>
            <a:ext uri="{FF2B5EF4-FFF2-40B4-BE49-F238E27FC236}">
              <a16:creationId xmlns:a16="http://schemas.microsoft.com/office/drawing/2014/main" id="{29AC1E0D-E51A-436B-AAD3-082F6C11460B}"/>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45" name="テキスト ボックス 1044">
          <a:extLst>
            <a:ext uri="{FF2B5EF4-FFF2-40B4-BE49-F238E27FC236}">
              <a16:creationId xmlns:a16="http://schemas.microsoft.com/office/drawing/2014/main" id="{5F944D3A-F1B8-4300-9CF2-E6B1DDD17FB7}"/>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46" name="テキスト ボックス 1045">
          <a:extLst>
            <a:ext uri="{FF2B5EF4-FFF2-40B4-BE49-F238E27FC236}">
              <a16:creationId xmlns:a16="http://schemas.microsoft.com/office/drawing/2014/main" id="{FD91916A-6D4C-41A1-99BC-5AE3A71DC0FD}"/>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47" name="テキスト ボックス 1046">
          <a:extLst>
            <a:ext uri="{FF2B5EF4-FFF2-40B4-BE49-F238E27FC236}">
              <a16:creationId xmlns:a16="http://schemas.microsoft.com/office/drawing/2014/main" id="{18C308B8-185C-4044-AAB3-E076C5C1D599}"/>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48" name="テキスト ボックス 1047">
          <a:extLst>
            <a:ext uri="{FF2B5EF4-FFF2-40B4-BE49-F238E27FC236}">
              <a16:creationId xmlns:a16="http://schemas.microsoft.com/office/drawing/2014/main" id="{319149DD-7A41-4172-900A-B8809BFCA2FB}"/>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49" name="テキスト ボックス 1048">
          <a:extLst>
            <a:ext uri="{FF2B5EF4-FFF2-40B4-BE49-F238E27FC236}">
              <a16:creationId xmlns:a16="http://schemas.microsoft.com/office/drawing/2014/main" id="{CA6BE380-4957-4C60-997E-8E26FDB52903}"/>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50" name="テキスト ボックス 1049">
          <a:extLst>
            <a:ext uri="{FF2B5EF4-FFF2-40B4-BE49-F238E27FC236}">
              <a16:creationId xmlns:a16="http://schemas.microsoft.com/office/drawing/2014/main" id="{EB25A325-87C1-4BA6-9E82-4546EC429B6C}"/>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51" name="テキスト ボックス 1050">
          <a:extLst>
            <a:ext uri="{FF2B5EF4-FFF2-40B4-BE49-F238E27FC236}">
              <a16:creationId xmlns:a16="http://schemas.microsoft.com/office/drawing/2014/main" id="{6713321D-E357-4D67-A44C-2B789351F2EF}"/>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52" name="テキスト ボックス 1051">
          <a:extLst>
            <a:ext uri="{FF2B5EF4-FFF2-40B4-BE49-F238E27FC236}">
              <a16:creationId xmlns:a16="http://schemas.microsoft.com/office/drawing/2014/main" id="{D07A1614-BD73-4ED1-8DE6-CD1F6609E018}"/>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53" name="テキスト ボックス 1052">
          <a:extLst>
            <a:ext uri="{FF2B5EF4-FFF2-40B4-BE49-F238E27FC236}">
              <a16:creationId xmlns:a16="http://schemas.microsoft.com/office/drawing/2014/main" id="{49C0C89E-C67C-49CD-A3A8-5012FF68D35F}"/>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54" name="テキスト ボックス 1053">
          <a:extLst>
            <a:ext uri="{FF2B5EF4-FFF2-40B4-BE49-F238E27FC236}">
              <a16:creationId xmlns:a16="http://schemas.microsoft.com/office/drawing/2014/main" id="{AC98702F-674B-45B9-98C5-21B0763DF193}"/>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55" name="テキスト ボックス 1054">
          <a:extLst>
            <a:ext uri="{FF2B5EF4-FFF2-40B4-BE49-F238E27FC236}">
              <a16:creationId xmlns:a16="http://schemas.microsoft.com/office/drawing/2014/main" id="{EB711066-47F4-44DE-9826-854D5FCB82DC}"/>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56" name="テキスト ボックス 1055">
          <a:extLst>
            <a:ext uri="{FF2B5EF4-FFF2-40B4-BE49-F238E27FC236}">
              <a16:creationId xmlns:a16="http://schemas.microsoft.com/office/drawing/2014/main" id="{DA8E84EB-73DE-49EB-9B86-8E509D1C3CE5}"/>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57" name="テキスト ボックス 1056">
          <a:extLst>
            <a:ext uri="{FF2B5EF4-FFF2-40B4-BE49-F238E27FC236}">
              <a16:creationId xmlns:a16="http://schemas.microsoft.com/office/drawing/2014/main" id="{1A1C855B-287A-4380-88B0-675322474FDB}"/>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58" name="テキスト ボックス 1057">
          <a:extLst>
            <a:ext uri="{FF2B5EF4-FFF2-40B4-BE49-F238E27FC236}">
              <a16:creationId xmlns:a16="http://schemas.microsoft.com/office/drawing/2014/main" id="{3A7F281E-6A22-4731-B6FB-E5A7B4C6EDB7}"/>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59" name="テキスト ボックス 1058">
          <a:extLst>
            <a:ext uri="{FF2B5EF4-FFF2-40B4-BE49-F238E27FC236}">
              <a16:creationId xmlns:a16="http://schemas.microsoft.com/office/drawing/2014/main" id="{64D2CB06-19C2-4F45-BAF2-D7F54657017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60" name="テキスト ボックス 1059">
          <a:extLst>
            <a:ext uri="{FF2B5EF4-FFF2-40B4-BE49-F238E27FC236}">
              <a16:creationId xmlns:a16="http://schemas.microsoft.com/office/drawing/2014/main" id="{2B762093-C902-4C46-9481-8FB838A81B5A}"/>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61" name="テキスト ボックス 1060">
          <a:extLst>
            <a:ext uri="{FF2B5EF4-FFF2-40B4-BE49-F238E27FC236}">
              <a16:creationId xmlns:a16="http://schemas.microsoft.com/office/drawing/2014/main" id="{3C1AE9B4-FE8D-47F6-A70C-D0817370863A}"/>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62" name="テキスト ボックス 1061">
          <a:extLst>
            <a:ext uri="{FF2B5EF4-FFF2-40B4-BE49-F238E27FC236}">
              <a16:creationId xmlns:a16="http://schemas.microsoft.com/office/drawing/2014/main" id="{4A448ABD-A749-41A1-8DA5-B3C6C8CD4BC2}"/>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63" name="テキスト ボックス 1062">
          <a:extLst>
            <a:ext uri="{FF2B5EF4-FFF2-40B4-BE49-F238E27FC236}">
              <a16:creationId xmlns:a16="http://schemas.microsoft.com/office/drawing/2014/main" id="{F584B293-4380-48BC-A03C-DE95BBA83C32}"/>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64" name="テキスト ボックス 1063">
          <a:extLst>
            <a:ext uri="{FF2B5EF4-FFF2-40B4-BE49-F238E27FC236}">
              <a16:creationId xmlns:a16="http://schemas.microsoft.com/office/drawing/2014/main" id="{91FF6327-ED5A-4757-BA34-0DCF76023D8D}"/>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65" name="テキスト ボックス 1064">
          <a:extLst>
            <a:ext uri="{FF2B5EF4-FFF2-40B4-BE49-F238E27FC236}">
              <a16:creationId xmlns:a16="http://schemas.microsoft.com/office/drawing/2014/main" id="{8BE5587D-9615-45E4-BF65-90658885E6A0}"/>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66" name="テキスト ボックス 1065">
          <a:extLst>
            <a:ext uri="{FF2B5EF4-FFF2-40B4-BE49-F238E27FC236}">
              <a16:creationId xmlns:a16="http://schemas.microsoft.com/office/drawing/2014/main" id="{3234B8E6-BD2B-4ED7-990B-2E82F574199D}"/>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67" name="テキスト ボックス 1066">
          <a:extLst>
            <a:ext uri="{FF2B5EF4-FFF2-40B4-BE49-F238E27FC236}">
              <a16:creationId xmlns:a16="http://schemas.microsoft.com/office/drawing/2014/main" id="{9C1B97C0-055C-4978-8248-98C472D4E3A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68" name="テキスト ボックス 1067">
          <a:extLst>
            <a:ext uri="{FF2B5EF4-FFF2-40B4-BE49-F238E27FC236}">
              <a16:creationId xmlns:a16="http://schemas.microsoft.com/office/drawing/2014/main" id="{A15798F7-5688-448F-8A48-38205ADAC32F}"/>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69" name="テキスト ボックス 1068">
          <a:extLst>
            <a:ext uri="{FF2B5EF4-FFF2-40B4-BE49-F238E27FC236}">
              <a16:creationId xmlns:a16="http://schemas.microsoft.com/office/drawing/2014/main" id="{630FDEE6-E715-4665-BF23-1510E0E406D4}"/>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70" name="テキスト ボックス 1069">
          <a:extLst>
            <a:ext uri="{FF2B5EF4-FFF2-40B4-BE49-F238E27FC236}">
              <a16:creationId xmlns:a16="http://schemas.microsoft.com/office/drawing/2014/main" id="{0AF64C8C-5606-4943-9F4A-683A008CD6A6}"/>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71" name="テキスト ボックス 1070">
          <a:extLst>
            <a:ext uri="{FF2B5EF4-FFF2-40B4-BE49-F238E27FC236}">
              <a16:creationId xmlns:a16="http://schemas.microsoft.com/office/drawing/2014/main" id="{74E344E8-479C-490F-8D7F-CF3D5803E654}"/>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72" name="テキスト ボックス 1071">
          <a:extLst>
            <a:ext uri="{FF2B5EF4-FFF2-40B4-BE49-F238E27FC236}">
              <a16:creationId xmlns:a16="http://schemas.microsoft.com/office/drawing/2014/main" id="{26556DF4-3043-4888-BF38-0986D5DE5265}"/>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50</xdr:row>
      <xdr:rowOff>0</xdr:rowOff>
    </xdr:from>
    <xdr:ext cx="184731" cy="264560"/>
    <xdr:sp macro="" textlink="">
      <xdr:nvSpPr>
        <xdr:cNvPr id="1073" name="テキスト ボックス 1072">
          <a:extLst>
            <a:ext uri="{FF2B5EF4-FFF2-40B4-BE49-F238E27FC236}">
              <a16:creationId xmlns:a16="http://schemas.microsoft.com/office/drawing/2014/main" id="{D38ACEEC-ADE0-4194-B90C-94756D1E47AB}"/>
            </a:ext>
          </a:extLst>
        </xdr:cNvPr>
        <xdr:cNvSpPr txBox="1"/>
      </xdr:nvSpPr>
      <xdr:spPr>
        <a:xfrm>
          <a:off x="130220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50</xdr:row>
      <xdr:rowOff>0</xdr:rowOff>
    </xdr:from>
    <xdr:ext cx="184731" cy="264560"/>
    <xdr:sp macro="" textlink="">
      <xdr:nvSpPr>
        <xdr:cNvPr id="1074" name="テキスト ボックス 1073">
          <a:extLst>
            <a:ext uri="{FF2B5EF4-FFF2-40B4-BE49-F238E27FC236}">
              <a16:creationId xmlns:a16="http://schemas.microsoft.com/office/drawing/2014/main" id="{2D8FACF8-CFE8-4032-90C4-8742C318810C}"/>
            </a:ext>
          </a:extLst>
        </xdr:cNvPr>
        <xdr:cNvSpPr txBox="1"/>
      </xdr:nvSpPr>
      <xdr:spPr>
        <a:xfrm>
          <a:off x="1128846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75" name="テキスト ボックス 1074">
          <a:extLst>
            <a:ext uri="{FF2B5EF4-FFF2-40B4-BE49-F238E27FC236}">
              <a16:creationId xmlns:a16="http://schemas.microsoft.com/office/drawing/2014/main" id="{2728ED86-FACA-4DBF-83DA-5A7CE183E74F}"/>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50</xdr:row>
      <xdr:rowOff>0</xdr:rowOff>
    </xdr:from>
    <xdr:ext cx="184731" cy="264560"/>
    <xdr:sp macro="" textlink="">
      <xdr:nvSpPr>
        <xdr:cNvPr id="1076" name="テキスト ボックス 1075">
          <a:extLst>
            <a:ext uri="{FF2B5EF4-FFF2-40B4-BE49-F238E27FC236}">
              <a16:creationId xmlns:a16="http://schemas.microsoft.com/office/drawing/2014/main" id="{176738FE-215B-4498-A5B8-F156B0C7B419}"/>
            </a:ext>
          </a:extLst>
        </xdr:cNvPr>
        <xdr:cNvSpPr txBox="1"/>
      </xdr:nvSpPr>
      <xdr:spPr>
        <a:xfrm>
          <a:off x="7764219"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77" name="テキスト ボックス 1076">
          <a:extLst>
            <a:ext uri="{FF2B5EF4-FFF2-40B4-BE49-F238E27FC236}">
              <a16:creationId xmlns:a16="http://schemas.microsoft.com/office/drawing/2014/main" id="{8A4A2838-7A48-4ADB-BD71-D8FD310EA75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53</xdr:row>
      <xdr:rowOff>0</xdr:rowOff>
    </xdr:from>
    <xdr:ext cx="184731" cy="264560"/>
    <xdr:sp macro="" textlink="">
      <xdr:nvSpPr>
        <xdr:cNvPr id="1078" name="テキスト ボックス 1077">
          <a:extLst>
            <a:ext uri="{FF2B5EF4-FFF2-40B4-BE49-F238E27FC236}">
              <a16:creationId xmlns:a16="http://schemas.microsoft.com/office/drawing/2014/main" id="{855E48F4-D189-4F65-852E-D6A503F46372}"/>
            </a:ext>
          </a:extLst>
        </xdr:cNvPr>
        <xdr:cNvSpPr txBox="1"/>
      </xdr:nvSpPr>
      <xdr:spPr>
        <a:xfrm>
          <a:off x="7764219" y="2097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79" name="テキスト ボックス 1078">
          <a:extLst>
            <a:ext uri="{FF2B5EF4-FFF2-40B4-BE49-F238E27FC236}">
              <a16:creationId xmlns:a16="http://schemas.microsoft.com/office/drawing/2014/main" id="{6EC75AE7-340D-4ED7-9BD5-1638F4176CEE}"/>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80" name="テキスト ボックス 1079">
          <a:extLst>
            <a:ext uri="{FF2B5EF4-FFF2-40B4-BE49-F238E27FC236}">
              <a16:creationId xmlns:a16="http://schemas.microsoft.com/office/drawing/2014/main" id="{C2DA55AC-2B22-4058-A028-FFF4F8260409}"/>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081" name="テキスト ボックス 1080">
          <a:extLst>
            <a:ext uri="{FF2B5EF4-FFF2-40B4-BE49-F238E27FC236}">
              <a16:creationId xmlns:a16="http://schemas.microsoft.com/office/drawing/2014/main" id="{81DFD993-B960-4EC2-95DE-42B3827C4FF3}"/>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82" name="テキスト ボックス 1081">
          <a:extLst>
            <a:ext uri="{FF2B5EF4-FFF2-40B4-BE49-F238E27FC236}">
              <a16:creationId xmlns:a16="http://schemas.microsoft.com/office/drawing/2014/main" id="{7EF5A708-161A-411C-A9D9-BE60DB390D58}"/>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83" name="テキスト ボックス 1082">
          <a:extLst>
            <a:ext uri="{FF2B5EF4-FFF2-40B4-BE49-F238E27FC236}">
              <a16:creationId xmlns:a16="http://schemas.microsoft.com/office/drawing/2014/main" id="{C623EB36-64FD-47E4-808E-1A1062023AC0}"/>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084" name="テキスト ボックス 1083">
          <a:extLst>
            <a:ext uri="{FF2B5EF4-FFF2-40B4-BE49-F238E27FC236}">
              <a16:creationId xmlns:a16="http://schemas.microsoft.com/office/drawing/2014/main" id="{78A4F0F0-6090-4F94-BC42-6EF978FB5454}"/>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085" name="テキスト ボックス 1084">
          <a:extLst>
            <a:ext uri="{FF2B5EF4-FFF2-40B4-BE49-F238E27FC236}">
              <a16:creationId xmlns:a16="http://schemas.microsoft.com/office/drawing/2014/main" id="{41FB003F-12B3-4875-B2C2-1AD893B6313E}"/>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086" name="テキスト ボックス 1085">
          <a:extLst>
            <a:ext uri="{FF2B5EF4-FFF2-40B4-BE49-F238E27FC236}">
              <a16:creationId xmlns:a16="http://schemas.microsoft.com/office/drawing/2014/main" id="{8ED2447B-6E2B-498C-983B-23BDBEB0CFC8}"/>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087" name="テキスト ボックス 1086">
          <a:extLst>
            <a:ext uri="{FF2B5EF4-FFF2-40B4-BE49-F238E27FC236}">
              <a16:creationId xmlns:a16="http://schemas.microsoft.com/office/drawing/2014/main" id="{FC7F9AB6-40E4-4AC6-B971-EE0F598E64A8}"/>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088" name="テキスト ボックス 1087">
          <a:extLst>
            <a:ext uri="{FF2B5EF4-FFF2-40B4-BE49-F238E27FC236}">
              <a16:creationId xmlns:a16="http://schemas.microsoft.com/office/drawing/2014/main" id="{3B0FB9B3-3350-464B-A08D-0232C92D9A9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089" name="テキスト ボックス 1088">
          <a:extLst>
            <a:ext uri="{FF2B5EF4-FFF2-40B4-BE49-F238E27FC236}">
              <a16:creationId xmlns:a16="http://schemas.microsoft.com/office/drawing/2014/main" id="{017C1725-4D4F-4210-9B55-74FB5D4C2802}"/>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090" name="テキスト ボックス 1089">
          <a:extLst>
            <a:ext uri="{FF2B5EF4-FFF2-40B4-BE49-F238E27FC236}">
              <a16:creationId xmlns:a16="http://schemas.microsoft.com/office/drawing/2014/main" id="{63F74AA0-A331-47B2-8D1E-A551F07A44A4}"/>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91" name="テキスト ボックス 1090">
          <a:extLst>
            <a:ext uri="{FF2B5EF4-FFF2-40B4-BE49-F238E27FC236}">
              <a16:creationId xmlns:a16="http://schemas.microsoft.com/office/drawing/2014/main" id="{4F6DA2C6-4F6C-40E1-BA76-4C8C781DCB49}"/>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92" name="テキスト ボックス 1091">
          <a:extLst>
            <a:ext uri="{FF2B5EF4-FFF2-40B4-BE49-F238E27FC236}">
              <a16:creationId xmlns:a16="http://schemas.microsoft.com/office/drawing/2014/main" id="{EBCBEA88-265C-454D-9F20-9013B7084E0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093" name="テキスト ボックス 1092">
          <a:extLst>
            <a:ext uri="{FF2B5EF4-FFF2-40B4-BE49-F238E27FC236}">
              <a16:creationId xmlns:a16="http://schemas.microsoft.com/office/drawing/2014/main" id="{1F5AA420-11A3-40B3-A776-422A62A86DF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094" name="テキスト ボックス 1093">
          <a:extLst>
            <a:ext uri="{FF2B5EF4-FFF2-40B4-BE49-F238E27FC236}">
              <a16:creationId xmlns:a16="http://schemas.microsoft.com/office/drawing/2014/main" id="{3A077A12-3859-4C2D-8AEF-17128CDEF05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95" name="テキスト ボックス 1094">
          <a:extLst>
            <a:ext uri="{FF2B5EF4-FFF2-40B4-BE49-F238E27FC236}">
              <a16:creationId xmlns:a16="http://schemas.microsoft.com/office/drawing/2014/main" id="{420CEEDF-DE16-4C7D-947C-DC52A4C03E1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96" name="テキスト ボックス 1095">
          <a:extLst>
            <a:ext uri="{FF2B5EF4-FFF2-40B4-BE49-F238E27FC236}">
              <a16:creationId xmlns:a16="http://schemas.microsoft.com/office/drawing/2014/main" id="{DF6DB268-1FF2-487A-85F7-ABAE274B8F2E}"/>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097" name="テキスト ボックス 1096">
          <a:extLst>
            <a:ext uri="{FF2B5EF4-FFF2-40B4-BE49-F238E27FC236}">
              <a16:creationId xmlns:a16="http://schemas.microsoft.com/office/drawing/2014/main" id="{BF71C605-2139-4458-876B-C4C7141D33A3}"/>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098" name="テキスト ボックス 1097">
          <a:extLst>
            <a:ext uri="{FF2B5EF4-FFF2-40B4-BE49-F238E27FC236}">
              <a16:creationId xmlns:a16="http://schemas.microsoft.com/office/drawing/2014/main" id="{053D483C-2A38-47B9-AFF2-96EF14BE8F5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099" name="テキスト ボックス 1098">
          <a:extLst>
            <a:ext uri="{FF2B5EF4-FFF2-40B4-BE49-F238E27FC236}">
              <a16:creationId xmlns:a16="http://schemas.microsoft.com/office/drawing/2014/main" id="{A38E5469-5D08-41EC-A406-6851A5F6A80B}"/>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100" name="テキスト ボックス 1099">
          <a:extLst>
            <a:ext uri="{FF2B5EF4-FFF2-40B4-BE49-F238E27FC236}">
              <a16:creationId xmlns:a16="http://schemas.microsoft.com/office/drawing/2014/main" id="{F6DC6735-7B30-49A7-AFE3-4F533E69A728}"/>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01" name="テキスト ボックス 1100">
          <a:extLst>
            <a:ext uri="{FF2B5EF4-FFF2-40B4-BE49-F238E27FC236}">
              <a16:creationId xmlns:a16="http://schemas.microsoft.com/office/drawing/2014/main" id="{FBD1D038-B740-489F-A2FE-56D8F3D72D92}"/>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02" name="テキスト ボックス 1101">
          <a:extLst>
            <a:ext uri="{FF2B5EF4-FFF2-40B4-BE49-F238E27FC236}">
              <a16:creationId xmlns:a16="http://schemas.microsoft.com/office/drawing/2014/main" id="{608BC51C-799C-484C-B87A-188D6BBABD1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03" name="テキスト ボックス 1102">
          <a:extLst>
            <a:ext uri="{FF2B5EF4-FFF2-40B4-BE49-F238E27FC236}">
              <a16:creationId xmlns:a16="http://schemas.microsoft.com/office/drawing/2014/main" id="{3BC298F5-5674-4C5B-8C29-B76E94D5D76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04" name="テキスト ボックス 1103">
          <a:extLst>
            <a:ext uri="{FF2B5EF4-FFF2-40B4-BE49-F238E27FC236}">
              <a16:creationId xmlns:a16="http://schemas.microsoft.com/office/drawing/2014/main" id="{2E8278D3-A82F-4E69-B40D-ECF15D7E2E1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05" name="テキスト ボックス 1104">
          <a:extLst>
            <a:ext uri="{FF2B5EF4-FFF2-40B4-BE49-F238E27FC236}">
              <a16:creationId xmlns:a16="http://schemas.microsoft.com/office/drawing/2014/main" id="{312D43C5-6120-466D-8E38-C36AF0DD8E2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06" name="テキスト ボックス 1105">
          <a:extLst>
            <a:ext uri="{FF2B5EF4-FFF2-40B4-BE49-F238E27FC236}">
              <a16:creationId xmlns:a16="http://schemas.microsoft.com/office/drawing/2014/main" id="{C579B14B-CA4B-4C32-AD59-70CF8EF4EFC2}"/>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07" name="テキスト ボックス 1106">
          <a:extLst>
            <a:ext uri="{FF2B5EF4-FFF2-40B4-BE49-F238E27FC236}">
              <a16:creationId xmlns:a16="http://schemas.microsoft.com/office/drawing/2014/main" id="{9E479404-25B0-48D5-9F8D-28657E75782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08" name="テキスト ボックス 1107">
          <a:extLst>
            <a:ext uri="{FF2B5EF4-FFF2-40B4-BE49-F238E27FC236}">
              <a16:creationId xmlns:a16="http://schemas.microsoft.com/office/drawing/2014/main" id="{903DA343-D6A0-43C5-9FB4-5DE17C152FD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09" name="テキスト ボックス 1108">
          <a:extLst>
            <a:ext uri="{FF2B5EF4-FFF2-40B4-BE49-F238E27FC236}">
              <a16:creationId xmlns:a16="http://schemas.microsoft.com/office/drawing/2014/main" id="{D9BEF5A0-D6E2-490B-B76C-8512DFC0035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10" name="テキスト ボックス 1109">
          <a:extLst>
            <a:ext uri="{FF2B5EF4-FFF2-40B4-BE49-F238E27FC236}">
              <a16:creationId xmlns:a16="http://schemas.microsoft.com/office/drawing/2014/main" id="{B56FABD7-72FA-4BFE-A7F6-76EC28FF35F4}"/>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11" name="テキスト ボックス 1110">
          <a:extLst>
            <a:ext uri="{FF2B5EF4-FFF2-40B4-BE49-F238E27FC236}">
              <a16:creationId xmlns:a16="http://schemas.microsoft.com/office/drawing/2014/main" id="{90DD54C4-0F87-4DDE-A1D4-8024488B9B0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12" name="テキスト ボックス 1111">
          <a:extLst>
            <a:ext uri="{FF2B5EF4-FFF2-40B4-BE49-F238E27FC236}">
              <a16:creationId xmlns:a16="http://schemas.microsoft.com/office/drawing/2014/main" id="{91482F15-D51E-4913-B3A3-5009093246D2}"/>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13" name="テキスト ボックス 1112">
          <a:extLst>
            <a:ext uri="{FF2B5EF4-FFF2-40B4-BE49-F238E27FC236}">
              <a16:creationId xmlns:a16="http://schemas.microsoft.com/office/drawing/2014/main" id="{612E1B04-F2A1-4E31-B5CA-5F58D920BF63}"/>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14" name="テキスト ボックス 1113">
          <a:extLst>
            <a:ext uri="{FF2B5EF4-FFF2-40B4-BE49-F238E27FC236}">
              <a16:creationId xmlns:a16="http://schemas.microsoft.com/office/drawing/2014/main" id="{550F8653-2499-46F8-8A80-8D82EB309887}"/>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15" name="テキスト ボックス 1114">
          <a:extLst>
            <a:ext uri="{FF2B5EF4-FFF2-40B4-BE49-F238E27FC236}">
              <a16:creationId xmlns:a16="http://schemas.microsoft.com/office/drawing/2014/main" id="{EA29DD49-910B-4527-84B9-328377232063}"/>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16" name="テキスト ボックス 1115">
          <a:extLst>
            <a:ext uri="{FF2B5EF4-FFF2-40B4-BE49-F238E27FC236}">
              <a16:creationId xmlns:a16="http://schemas.microsoft.com/office/drawing/2014/main" id="{F7EBB677-374B-4334-A944-B5DCC670BE1F}"/>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17" name="テキスト ボックス 1116">
          <a:extLst>
            <a:ext uri="{FF2B5EF4-FFF2-40B4-BE49-F238E27FC236}">
              <a16:creationId xmlns:a16="http://schemas.microsoft.com/office/drawing/2014/main" id="{C3A5EEF6-7E00-4D64-918B-8A8046C6A65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18" name="テキスト ボックス 1117">
          <a:extLst>
            <a:ext uri="{FF2B5EF4-FFF2-40B4-BE49-F238E27FC236}">
              <a16:creationId xmlns:a16="http://schemas.microsoft.com/office/drawing/2014/main" id="{4041A2B5-CBD1-4855-A442-0C701848ED7E}"/>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19" name="テキスト ボックス 1118">
          <a:extLst>
            <a:ext uri="{FF2B5EF4-FFF2-40B4-BE49-F238E27FC236}">
              <a16:creationId xmlns:a16="http://schemas.microsoft.com/office/drawing/2014/main" id="{D10767A4-1E10-48D8-AB51-B6CE411F2E5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20" name="テキスト ボックス 1119">
          <a:extLst>
            <a:ext uri="{FF2B5EF4-FFF2-40B4-BE49-F238E27FC236}">
              <a16:creationId xmlns:a16="http://schemas.microsoft.com/office/drawing/2014/main" id="{5CE72ACD-A340-489F-A720-946CB40C86C8}"/>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21" name="テキスト ボックス 1120">
          <a:extLst>
            <a:ext uri="{FF2B5EF4-FFF2-40B4-BE49-F238E27FC236}">
              <a16:creationId xmlns:a16="http://schemas.microsoft.com/office/drawing/2014/main" id="{D38ADA60-A62A-4D6F-935D-592D730C2AD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122" name="テキスト ボックス 1121">
          <a:extLst>
            <a:ext uri="{FF2B5EF4-FFF2-40B4-BE49-F238E27FC236}">
              <a16:creationId xmlns:a16="http://schemas.microsoft.com/office/drawing/2014/main" id="{0F99A42B-1717-4DCB-948D-A01EC3C765BA}"/>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123" name="テキスト ボックス 1122">
          <a:extLst>
            <a:ext uri="{FF2B5EF4-FFF2-40B4-BE49-F238E27FC236}">
              <a16:creationId xmlns:a16="http://schemas.microsoft.com/office/drawing/2014/main" id="{F522458E-7B0C-4825-BAAA-606E56132359}"/>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24" name="テキスト ボックス 1123">
          <a:extLst>
            <a:ext uri="{FF2B5EF4-FFF2-40B4-BE49-F238E27FC236}">
              <a16:creationId xmlns:a16="http://schemas.microsoft.com/office/drawing/2014/main" id="{BAEBA6DA-8D35-4F40-A6FD-FE6D5210E3F1}"/>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125" name="テキスト ボックス 1124">
          <a:extLst>
            <a:ext uri="{FF2B5EF4-FFF2-40B4-BE49-F238E27FC236}">
              <a16:creationId xmlns:a16="http://schemas.microsoft.com/office/drawing/2014/main" id="{4AAF31AC-FB41-41DB-99A5-A1993ABAAD72}"/>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126" name="テキスト ボックス 1125">
          <a:extLst>
            <a:ext uri="{FF2B5EF4-FFF2-40B4-BE49-F238E27FC236}">
              <a16:creationId xmlns:a16="http://schemas.microsoft.com/office/drawing/2014/main" id="{1A431CDA-6D57-4310-934F-AF02BF354DF4}"/>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27" name="テキスト ボックス 1126">
          <a:extLst>
            <a:ext uri="{FF2B5EF4-FFF2-40B4-BE49-F238E27FC236}">
              <a16:creationId xmlns:a16="http://schemas.microsoft.com/office/drawing/2014/main" id="{B0E6B8DC-803D-474B-9DB1-D1508EFCB5AC}"/>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28" name="テキスト ボックス 1127">
          <a:extLst>
            <a:ext uri="{FF2B5EF4-FFF2-40B4-BE49-F238E27FC236}">
              <a16:creationId xmlns:a16="http://schemas.microsoft.com/office/drawing/2014/main" id="{C3A899F6-8EF0-4F13-A48F-691F7ACB6ED1}"/>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29" name="テキスト ボックス 1128">
          <a:extLst>
            <a:ext uri="{FF2B5EF4-FFF2-40B4-BE49-F238E27FC236}">
              <a16:creationId xmlns:a16="http://schemas.microsoft.com/office/drawing/2014/main" id="{557CD9CE-B2EA-4AE7-8249-2C26B41E8C1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30" name="テキスト ボックス 1129">
          <a:extLst>
            <a:ext uri="{FF2B5EF4-FFF2-40B4-BE49-F238E27FC236}">
              <a16:creationId xmlns:a16="http://schemas.microsoft.com/office/drawing/2014/main" id="{D2D7AA75-592E-417B-9FB5-22497302AD34}"/>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31" name="テキスト ボックス 1130">
          <a:extLst>
            <a:ext uri="{FF2B5EF4-FFF2-40B4-BE49-F238E27FC236}">
              <a16:creationId xmlns:a16="http://schemas.microsoft.com/office/drawing/2014/main" id="{89509847-9B7C-4024-B084-DF212CDD42C4}"/>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32" name="テキスト ボックス 1131">
          <a:extLst>
            <a:ext uri="{FF2B5EF4-FFF2-40B4-BE49-F238E27FC236}">
              <a16:creationId xmlns:a16="http://schemas.microsoft.com/office/drawing/2014/main" id="{78F6D2C7-ECFE-43A3-AFE5-956955009071}"/>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33" name="テキスト ボックス 1132">
          <a:extLst>
            <a:ext uri="{FF2B5EF4-FFF2-40B4-BE49-F238E27FC236}">
              <a16:creationId xmlns:a16="http://schemas.microsoft.com/office/drawing/2014/main" id="{BEADE35B-BAC1-4929-B081-639FE812FF39}"/>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34" name="テキスト ボックス 1133">
          <a:extLst>
            <a:ext uri="{FF2B5EF4-FFF2-40B4-BE49-F238E27FC236}">
              <a16:creationId xmlns:a16="http://schemas.microsoft.com/office/drawing/2014/main" id="{4F6409D3-8AD2-437B-B530-2A87FDA0E378}"/>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35" name="テキスト ボックス 1134">
          <a:extLst>
            <a:ext uri="{FF2B5EF4-FFF2-40B4-BE49-F238E27FC236}">
              <a16:creationId xmlns:a16="http://schemas.microsoft.com/office/drawing/2014/main" id="{8D4909A6-3E29-4846-A0E2-93C6FD22DA86}"/>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36" name="テキスト ボックス 1135">
          <a:extLst>
            <a:ext uri="{FF2B5EF4-FFF2-40B4-BE49-F238E27FC236}">
              <a16:creationId xmlns:a16="http://schemas.microsoft.com/office/drawing/2014/main" id="{3BD2ECE1-98A1-460D-BF10-0C46A650F16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37" name="テキスト ボックス 1136">
          <a:extLst>
            <a:ext uri="{FF2B5EF4-FFF2-40B4-BE49-F238E27FC236}">
              <a16:creationId xmlns:a16="http://schemas.microsoft.com/office/drawing/2014/main" id="{47B4BE6D-3D3F-4552-9DC0-400D140B54A2}"/>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38" name="テキスト ボックス 1137">
          <a:extLst>
            <a:ext uri="{FF2B5EF4-FFF2-40B4-BE49-F238E27FC236}">
              <a16:creationId xmlns:a16="http://schemas.microsoft.com/office/drawing/2014/main" id="{84A6291E-5B06-449C-92F5-B9BEA692245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39" name="テキスト ボックス 1138">
          <a:extLst>
            <a:ext uri="{FF2B5EF4-FFF2-40B4-BE49-F238E27FC236}">
              <a16:creationId xmlns:a16="http://schemas.microsoft.com/office/drawing/2014/main" id="{AF9D5388-056C-4B4A-8CB2-44267757D2C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40" name="テキスト ボックス 1139">
          <a:extLst>
            <a:ext uri="{FF2B5EF4-FFF2-40B4-BE49-F238E27FC236}">
              <a16:creationId xmlns:a16="http://schemas.microsoft.com/office/drawing/2014/main" id="{0FAC4139-9F2D-43A3-AC99-5AE1910A41AC}"/>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41" name="テキスト ボックス 1140">
          <a:extLst>
            <a:ext uri="{FF2B5EF4-FFF2-40B4-BE49-F238E27FC236}">
              <a16:creationId xmlns:a16="http://schemas.microsoft.com/office/drawing/2014/main" id="{BE02A1D9-047F-47F8-A7AD-C11191F986D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42" name="テキスト ボックス 1141">
          <a:extLst>
            <a:ext uri="{FF2B5EF4-FFF2-40B4-BE49-F238E27FC236}">
              <a16:creationId xmlns:a16="http://schemas.microsoft.com/office/drawing/2014/main" id="{F40A1483-5B81-493B-AB08-35C9C3C566C2}"/>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43" name="テキスト ボックス 1142">
          <a:extLst>
            <a:ext uri="{FF2B5EF4-FFF2-40B4-BE49-F238E27FC236}">
              <a16:creationId xmlns:a16="http://schemas.microsoft.com/office/drawing/2014/main" id="{5D49E8D8-8E79-4BA7-99BE-6CEAFB24B0D2}"/>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44" name="テキスト ボックス 1143">
          <a:extLst>
            <a:ext uri="{FF2B5EF4-FFF2-40B4-BE49-F238E27FC236}">
              <a16:creationId xmlns:a16="http://schemas.microsoft.com/office/drawing/2014/main" id="{6B87E19F-93A8-427A-A02A-EAE66021E79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45" name="テキスト ボックス 1144">
          <a:extLst>
            <a:ext uri="{FF2B5EF4-FFF2-40B4-BE49-F238E27FC236}">
              <a16:creationId xmlns:a16="http://schemas.microsoft.com/office/drawing/2014/main" id="{1FAC5D9D-66C1-430E-ACC4-4D7AE8A3FE6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46" name="テキスト ボックス 1145">
          <a:extLst>
            <a:ext uri="{FF2B5EF4-FFF2-40B4-BE49-F238E27FC236}">
              <a16:creationId xmlns:a16="http://schemas.microsoft.com/office/drawing/2014/main" id="{151A64B8-8D92-4C9E-95DE-F5174BDCB98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47" name="テキスト ボックス 1146">
          <a:extLst>
            <a:ext uri="{FF2B5EF4-FFF2-40B4-BE49-F238E27FC236}">
              <a16:creationId xmlns:a16="http://schemas.microsoft.com/office/drawing/2014/main" id="{60A3DED6-DFEE-4D34-81CE-D65528A8B30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48" name="テキスト ボックス 1147">
          <a:extLst>
            <a:ext uri="{FF2B5EF4-FFF2-40B4-BE49-F238E27FC236}">
              <a16:creationId xmlns:a16="http://schemas.microsoft.com/office/drawing/2014/main" id="{E290B1A4-481E-46D1-AD57-35AECD7C1AA6}"/>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49" name="テキスト ボックス 1148">
          <a:extLst>
            <a:ext uri="{FF2B5EF4-FFF2-40B4-BE49-F238E27FC236}">
              <a16:creationId xmlns:a16="http://schemas.microsoft.com/office/drawing/2014/main" id="{CEF9850B-C5BB-4C96-8739-E3B06146A5E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50" name="テキスト ボックス 1149">
          <a:extLst>
            <a:ext uri="{FF2B5EF4-FFF2-40B4-BE49-F238E27FC236}">
              <a16:creationId xmlns:a16="http://schemas.microsoft.com/office/drawing/2014/main" id="{56A8B4EB-40D0-4419-BE64-38B9AF0EE57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51" name="テキスト ボックス 1150">
          <a:extLst>
            <a:ext uri="{FF2B5EF4-FFF2-40B4-BE49-F238E27FC236}">
              <a16:creationId xmlns:a16="http://schemas.microsoft.com/office/drawing/2014/main" id="{B48552E9-F41E-4B0B-859A-F7E6FE3F907B}"/>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152" name="テキスト ボックス 1151">
          <a:extLst>
            <a:ext uri="{FF2B5EF4-FFF2-40B4-BE49-F238E27FC236}">
              <a16:creationId xmlns:a16="http://schemas.microsoft.com/office/drawing/2014/main" id="{7FEF51D5-CD70-4FD0-A47C-1B060F79E31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53" name="テキスト ボックス 1152">
          <a:extLst>
            <a:ext uri="{FF2B5EF4-FFF2-40B4-BE49-F238E27FC236}">
              <a16:creationId xmlns:a16="http://schemas.microsoft.com/office/drawing/2014/main" id="{A2CA42EF-022E-4894-B14C-7BC011B95CC9}"/>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54" name="テキスト ボックス 1153">
          <a:extLst>
            <a:ext uri="{FF2B5EF4-FFF2-40B4-BE49-F238E27FC236}">
              <a16:creationId xmlns:a16="http://schemas.microsoft.com/office/drawing/2014/main" id="{A2C90B05-AED5-45F3-B611-853C6DF06B5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55" name="テキスト ボックス 1154">
          <a:extLst>
            <a:ext uri="{FF2B5EF4-FFF2-40B4-BE49-F238E27FC236}">
              <a16:creationId xmlns:a16="http://schemas.microsoft.com/office/drawing/2014/main" id="{E077ABA1-A6A0-4CB5-BDA3-EDDCA1661D71}"/>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56" name="テキスト ボックス 1155">
          <a:extLst>
            <a:ext uri="{FF2B5EF4-FFF2-40B4-BE49-F238E27FC236}">
              <a16:creationId xmlns:a16="http://schemas.microsoft.com/office/drawing/2014/main" id="{5CCB97F5-EDA9-4CD7-B59B-20CC0EF5A9B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57" name="テキスト ボックス 1156">
          <a:extLst>
            <a:ext uri="{FF2B5EF4-FFF2-40B4-BE49-F238E27FC236}">
              <a16:creationId xmlns:a16="http://schemas.microsoft.com/office/drawing/2014/main" id="{C3760637-7E42-4715-B629-F3985CD6921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58" name="テキスト ボックス 1157">
          <a:extLst>
            <a:ext uri="{FF2B5EF4-FFF2-40B4-BE49-F238E27FC236}">
              <a16:creationId xmlns:a16="http://schemas.microsoft.com/office/drawing/2014/main" id="{D4F845ED-FD8E-4983-9865-3F8141DF402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59" name="テキスト ボックス 1158">
          <a:extLst>
            <a:ext uri="{FF2B5EF4-FFF2-40B4-BE49-F238E27FC236}">
              <a16:creationId xmlns:a16="http://schemas.microsoft.com/office/drawing/2014/main" id="{F1EE4615-41E8-4106-AB63-ADB1977DA0B9}"/>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60" name="テキスト ボックス 1159">
          <a:extLst>
            <a:ext uri="{FF2B5EF4-FFF2-40B4-BE49-F238E27FC236}">
              <a16:creationId xmlns:a16="http://schemas.microsoft.com/office/drawing/2014/main" id="{1F424004-8965-429B-AC9B-01B23A8AE43F}"/>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61" name="テキスト ボックス 1160">
          <a:extLst>
            <a:ext uri="{FF2B5EF4-FFF2-40B4-BE49-F238E27FC236}">
              <a16:creationId xmlns:a16="http://schemas.microsoft.com/office/drawing/2014/main" id="{403E127A-0C80-4BDE-9680-11C1C3EFAB8F}"/>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162" name="テキスト ボックス 1161">
          <a:extLst>
            <a:ext uri="{FF2B5EF4-FFF2-40B4-BE49-F238E27FC236}">
              <a16:creationId xmlns:a16="http://schemas.microsoft.com/office/drawing/2014/main" id="{54F52625-A85B-4DEC-8A5D-8A612CA9DD30}"/>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63" name="テキスト ボックス 1162">
          <a:extLst>
            <a:ext uri="{FF2B5EF4-FFF2-40B4-BE49-F238E27FC236}">
              <a16:creationId xmlns:a16="http://schemas.microsoft.com/office/drawing/2014/main" id="{23FB3293-0E97-411D-BB03-A83894B8EF2F}"/>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164" name="テキスト ボックス 1163">
          <a:extLst>
            <a:ext uri="{FF2B5EF4-FFF2-40B4-BE49-F238E27FC236}">
              <a16:creationId xmlns:a16="http://schemas.microsoft.com/office/drawing/2014/main" id="{0E6BFC94-F0E0-4D44-8442-7734AFADE0F9}"/>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65" name="テキスト ボックス 1164">
          <a:extLst>
            <a:ext uri="{FF2B5EF4-FFF2-40B4-BE49-F238E27FC236}">
              <a16:creationId xmlns:a16="http://schemas.microsoft.com/office/drawing/2014/main" id="{2DCFDFDB-3C66-454C-9855-F78A21D8A8B6}"/>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166" name="テキスト ボックス 1165">
          <a:extLst>
            <a:ext uri="{FF2B5EF4-FFF2-40B4-BE49-F238E27FC236}">
              <a16:creationId xmlns:a16="http://schemas.microsoft.com/office/drawing/2014/main" id="{E900E0B2-AD54-4217-A6D8-68E54379F9BC}"/>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67" name="テキスト ボックス 1166">
          <a:extLst>
            <a:ext uri="{FF2B5EF4-FFF2-40B4-BE49-F238E27FC236}">
              <a16:creationId xmlns:a16="http://schemas.microsoft.com/office/drawing/2014/main" id="{CEA07D1B-6BBE-454D-9D19-449C12A47564}"/>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57</xdr:row>
      <xdr:rowOff>0</xdr:rowOff>
    </xdr:from>
    <xdr:ext cx="184731" cy="264560"/>
    <xdr:sp macro="" textlink="">
      <xdr:nvSpPr>
        <xdr:cNvPr id="1168" name="テキスト ボックス 1167">
          <a:extLst>
            <a:ext uri="{FF2B5EF4-FFF2-40B4-BE49-F238E27FC236}">
              <a16:creationId xmlns:a16="http://schemas.microsoft.com/office/drawing/2014/main" id="{F0EF6771-9505-4F32-AD4D-3D9B8D4E4CAB}"/>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57</xdr:row>
      <xdr:rowOff>0</xdr:rowOff>
    </xdr:from>
    <xdr:ext cx="184731" cy="264560"/>
    <xdr:sp macro="" textlink="">
      <xdr:nvSpPr>
        <xdr:cNvPr id="1169" name="テキスト ボックス 1168">
          <a:extLst>
            <a:ext uri="{FF2B5EF4-FFF2-40B4-BE49-F238E27FC236}">
              <a16:creationId xmlns:a16="http://schemas.microsoft.com/office/drawing/2014/main" id="{528A1064-CA34-4A01-979A-3FD30F0558E2}"/>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57</xdr:row>
      <xdr:rowOff>0</xdr:rowOff>
    </xdr:from>
    <xdr:ext cx="184731" cy="264560"/>
    <xdr:sp macro="" textlink="">
      <xdr:nvSpPr>
        <xdr:cNvPr id="1170" name="テキスト ボックス 1169">
          <a:extLst>
            <a:ext uri="{FF2B5EF4-FFF2-40B4-BE49-F238E27FC236}">
              <a16:creationId xmlns:a16="http://schemas.microsoft.com/office/drawing/2014/main" id="{975805DA-79DF-4630-8038-359F926534E3}"/>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57</xdr:row>
      <xdr:rowOff>0</xdr:rowOff>
    </xdr:from>
    <xdr:ext cx="184731" cy="264560"/>
    <xdr:sp macro="" textlink="">
      <xdr:nvSpPr>
        <xdr:cNvPr id="1171" name="テキスト ボックス 1170">
          <a:extLst>
            <a:ext uri="{FF2B5EF4-FFF2-40B4-BE49-F238E27FC236}">
              <a16:creationId xmlns:a16="http://schemas.microsoft.com/office/drawing/2014/main" id="{0C76BA63-5443-4638-939F-6FBB18E0B661}"/>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58</xdr:row>
      <xdr:rowOff>0</xdr:rowOff>
    </xdr:from>
    <xdr:ext cx="184731" cy="264560"/>
    <xdr:sp macro="" textlink="">
      <xdr:nvSpPr>
        <xdr:cNvPr id="1172" name="テキスト ボックス 1171">
          <a:extLst>
            <a:ext uri="{FF2B5EF4-FFF2-40B4-BE49-F238E27FC236}">
              <a16:creationId xmlns:a16="http://schemas.microsoft.com/office/drawing/2014/main" id="{B7A689A4-E5E2-4C5C-BCA1-DA40FCD7361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58</xdr:row>
      <xdr:rowOff>0</xdr:rowOff>
    </xdr:from>
    <xdr:ext cx="184731" cy="264560"/>
    <xdr:sp macro="" textlink="">
      <xdr:nvSpPr>
        <xdr:cNvPr id="1173" name="テキスト ボックス 1172">
          <a:extLst>
            <a:ext uri="{FF2B5EF4-FFF2-40B4-BE49-F238E27FC236}">
              <a16:creationId xmlns:a16="http://schemas.microsoft.com/office/drawing/2014/main" id="{BDA2F1E0-DE87-47EB-AD8B-5D78507BFC4A}"/>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58</xdr:row>
      <xdr:rowOff>0</xdr:rowOff>
    </xdr:from>
    <xdr:ext cx="184731" cy="264560"/>
    <xdr:sp macro="" textlink="">
      <xdr:nvSpPr>
        <xdr:cNvPr id="1174" name="テキスト ボックス 1173">
          <a:extLst>
            <a:ext uri="{FF2B5EF4-FFF2-40B4-BE49-F238E27FC236}">
              <a16:creationId xmlns:a16="http://schemas.microsoft.com/office/drawing/2014/main" id="{430E03A9-3927-40D8-90AC-324B97D3903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58</xdr:row>
      <xdr:rowOff>0</xdr:rowOff>
    </xdr:from>
    <xdr:ext cx="184731" cy="264560"/>
    <xdr:sp macro="" textlink="">
      <xdr:nvSpPr>
        <xdr:cNvPr id="1175" name="テキスト ボックス 1174">
          <a:extLst>
            <a:ext uri="{FF2B5EF4-FFF2-40B4-BE49-F238E27FC236}">
              <a16:creationId xmlns:a16="http://schemas.microsoft.com/office/drawing/2014/main" id="{DF790F1E-D0D8-4967-BD12-105C5ADDC2F2}"/>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76" name="テキスト ボックス 1175">
          <a:extLst>
            <a:ext uri="{FF2B5EF4-FFF2-40B4-BE49-F238E27FC236}">
              <a16:creationId xmlns:a16="http://schemas.microsoft.com/office/drawing/2014/main" id="{49652D35-944E-4814-9ED7-2AA052EFD7B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77" name="テキスト ボックス 1176">
          <a:extLst>
            <a:ext uri="{FF2B5EF4-FFF2-40B4-BE49-F238E27FC236}">
              <a16:creationId xmlns:a16="http://schemas.microsoft.com/office/drawing/2014/main" id="{861F4C45-0085-4574-A9F3-34A2B150154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78" name="テキスト ボックス 1177">
          <a:extLst>
            <a:ext uri="{FF2B5EF4-FFF2-40B4-BE49-F238E27FC236}">
              <a16:creationId xmlns:a16="http://schemas.microsoft.com/office/drawing/2014/main" id="{A1365503-7FA6-47AD-81F5-6271C92A389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79" name="テキスト ボックス 1178">
          <a:extLst>
            <a:ext uri="{FF2B5EF4-FFF2-40B4-BE49-F238E27FC236}">
              <a16:creationId xmlns:a16="http://schemas.microsoft.com/office/drawing/2014/main" id="{47DC6463-F2AC-42FD-87E3-46EEC6C762B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80" name="テキスト ボックス 1179">
          <a:extLst>
            <a:ext uri="{FF2B5EF4-FFF2-40B4-BE49-F238E27FC236}">
              <a16:creationId xmlns:a16="http://schemas.microsoft.com/office/drawing/2014/main" id="{636BF8CC-53C3-4125-A3F4-31AE7AF15991}"/>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81" name="テキスト ボックス 1180">
          <a:extLst>
            <a:ext uri="{FF2B5EF4-FFF2-40B4-BE49-F238E27FC236}">
              <a16:creationId xmlns:a16="http://schemas.microsoft.com/office/drawing/2014/main" id="{E325DC51-F8D0-497F-A36E-FAC0AEC1E63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182" name="テキスト ボックス 1181">
          <a:extLst>
            <a:ext uri="{FF2B5EF4-FFF2-40B4-BE49-F238E27FC236}">
              <a16:creationId xmlns:a16="http://schemas.microsoft.com/office/drawing/2014/main" id="{840C202B-1448-4B35-9819-7694662129B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183" name="テキスト ボックス 1182">
          <a:extLst>
            <a:ext uri="{FF2B5EF4-FFF2-40B4-BE49-F238E27FC236}">
              <a16:creationId xmlns:a16="http://schemas.microsoft.com/office/drawing/2014/main" id="{E5EE33D2-394A-4AF7-A378-436CE2C6D93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84" name="テキスト ボックス 1183">
          <a:extLst>
            <a:ext uri="{FF2B5EF4-FFF2-40B4-BE49-F238E27FC236}">
              <a16:creationId xmlns:a16="http://schemas.microsoft.com/office/drawing/2014/main" id="{B11A3B9C-94DF-4B32-8FBD-DF37ACE76AD8}"/>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85" name="テキスト ボックス 1184">
          <a:extLst>
            <a:ext uri="{FF2B5EF4-FFF2-40B4-BE49-F238E27FC236}">
              <a16:creationId xmlns:a16="http://schemas.microsoft.com/office/drawing/2014/main" id="{82A8D99A-3A1C-4F6D-8BA4-606E18A499D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86" name="テキスト ボックス 1185">
          <a:extLst>
            <a:ext uri="{FF2B5EF4-FFF2-40B4-BE49-F238E27FC236}">
              <a16:creationId xmlns:a16="http://schemas.microsoft.com/office/drawing/2014/main" id="{0CB4CAA1-0B21-4DED-B7E7-AC8B93E151C8}"/>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87" name="テキスト ボックス 1186">
          <a:extLst>
            <a:ext uri="{FF2B5EF4-FFF2-40B4-BE49-F238E27FC236}">
              <a16:creationId xmlns:a16="http://schemas.microsoft.com/office/drawing/2014/main" id="{DE9620B7-F3AF-43F9-83F7-A6E18AFE35B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88" name="テキスト ボックス 1187">
          <a:extLst>
            <a:ext uri="{FF2B5EF4-FFF2-40B4-BE49-F238E27FC236}">
              <a16:creationId xmlns:a16="http://schemas.microsoft.com/office/drawing/2014/main" id="{EF04B7CC-AEC1-43B7-8B17-1432B8F15746}"/>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89" name="テキスト ボックス 1188">
          <a:extLst>
            <a:ext uri="{FF2B5EF4-FFF2-40B4-BE49-F238E27FC236}">
              <a16:creationId xmlns:a16="http://schemas.microsoft.com/office/drawing/2014/main" id="{ECE341F3-B9D4-4804-81B5-6FF7EF318BA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190" name="テキスト ボックス 1189">
          <a:extLst>
            <a:ext uri="{FF2B5EF4-FFF2-40B4-BE49-F238E27FC236}">
              <a16:creationId xmlns:a16="http://schemas.microsoft.com/office/drawing/2014/main" id="{B07AB261-9219-4E7E-98DF-98866442BA7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191" name="テキスト ボックス 1190">
          <a:extLst>
            <a:ext uri="{FF2B5EF4-FFF2-40B4-BE49-F238E27FC236}">
              <a16:creationId xmlns:a16="http://schemas.microsoft.com/office/drawing/2014/main" id="{E5A1DA1C-9C38-48A0-85BE-4DA731551FFD}"/>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92" name="テキスト ボックス 1191">
          <a:extLst>
            <a:ext uri="{FF2B5EF4-FFF2-40B4-BE49-F238E27FC236}">
              <a16:creationId xmlns:a16="http://schemas.microsoft.com/office/drawing/2014/main" id="{EBBF83BD-6228-40C0-B890-B6E990ADA467}"/>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193" name="テキスト ボックス 1192">
          <a:extLst>
            <a:ext uri="{FF2B5EF4-FFF2-40B4-BE49-F238E27FC236}">
              <a16:creationId xmlns:a16="http://schemas.microsoft.com/office/drawing/2014/main" id="{F2B8EED5-B525-4F37-BCB5-9019EB840730}"/>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194" name="テキスト ボックス 1193">
          <a:extLst>
            <a:ext uri="{FF2B5EF4-FFF2-40B4-BE49-F238E27FC236}">
              <a16:creationId xmlns:a16="http://schemas.microsoft.com/office/drawing/2014/main" id="{317D3C41-A062-4A07-95C0-10DA6311B413}"/>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195" name="テキスト ボックス 1194">
          <a:extLst>
            <a:ext uri="{FF2B5EF4-FFF2-40B4-BE49-F238E27FC236}">
              <a16:creationId xmlns:a16="http://schemas.microsoft.com/office/drawing/2014/main" id="{CC2208EA-3939-4366-A656-E7AA9856A45B}"/>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96" name="テキスト ボックス 1195">
          <a:extLst>
            <a:ext uri="{FF2B5EF4-FFF2-40B4-BE49-F238E27FC236}">
              <a16:creationId xmlns:a16="http://schemas.microsoft.com/office/drawing/2014/main" id="{E937A149-537A-410C-8FD6-E3B994E3025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197" name="テキスト ボックス 1196">
          <a:extLst>
            <a:ext uri="{FF2B5EF4-FFF2-40B4-BE49-F238E27FC236}">
              <a16:creationId xmlns:a16="http://schemas.microsoft.com/office/drawing/2014/main" id="{1AAE8FED-24BA-45B6-A24B-3B9147FCD2C6}"/>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198" name="テキスト ボックス 1197">
          <a:extLst>
            <a:ext uri="{FF2B5EF4-FFF2-40B4-BE49-F238E27FC236}">
              <a16:creationId xmlns:a16="http://schemas.microsoft.com/office/drawing/2014/main" id="{EB9D5AA5-CD41-4A4B-A5A1-3679C1AAE9B9}"/>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199" name="テキスト ボックス 1198">
          <a:extLst>
            <a:ext uri="{FF2B5EF4-FFF2-40B4-BE49-F238E27FC236}">
              <a16:creationId xmlns:a16="http://schemas.microsoft.com/office/drawing/2014/main" id="{DD7B0418-BC5B-4A82-A9B1-EBD037238EB9}"/>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00" name="テキスト ボックス 1199">
          <a:extLst>
            <a:ext uri="{FF2B5EF4-FFF2-40B4-BE49-F238E27FC236}">
              <a16:creationId xmlns:a16="http://schemas.microsoft.com/office/drawing/2014/main" id="{4303F376-2A67-4338-BF2C-86D590C0C4BE}"/>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01" name="テキスト ボックス 1200">
          <a:extLst>
            <a:ext uri="{FF2B5EF4-FFF2-40B4-BE49-F238E27FC236}">
              <a16:creationId xmlns:a16="http://schemas.microsoft.com/office/drawing/2014/main" id="{B1A3EABA-1B90-48C5-A462-C2D0554A0D6F}"/>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02" name="テキスト ボックス 1201">
          <a:extLst>
            <a:ext uri="{FF2B5EF4-FFF2-40B4-BE49-F238E27FC236}">
              <a16:creationId xmlns:a16="http://schemas.microsoft.com/office/drawing/2014/main" id="{0201C751-1EEA-4DF6-8D5D-E04FBE195393}"/>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03" name="テキスト ボックス 1202">
          <a:extLst>
            <a:ext uri="{FF2B5EF4-FFF2-40B4-BE49-F238E27FC236}">
              <a16:creationId xmlns:a16="http://schemas.microsoft.com/office/drawing/2014/main" id="{F55B0E63-AD88-4A86-866C-421540CC83BB}"/>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04" name="テキスト ボックス 1203">
          <a:extLst>
            <a:ext uri="{FF2B5EF4-FFF2-40B4-BE49-F238E27FC236}">
              <a16:creationId xmlns:a16="http://schemas.microsoft.com/office/drawing/2014/main" id="{2E734438-5739-4242-9831-3FD6288113C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05" name="テキスト ボックス 1204">
          <a:extLst>
            <a:ext uri="{FF2B5EF4-FFF2-40B4-BE49-F238E27FC236}">
              <a16:creationId xmlns:a16="http://schemas.microsoft.com/office/drawing/2014/main" id="{A99E3DA0-B608-4D45-AAD2-71B12CFC9684}"/>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06" name="テキスト ボックス 1205">
          <a:extLst>
            <a:ext uri="{FF2B5EF4-FFF2-40B4-BE49-F238E27FC236}">
              <a16:creationId xmlns:a16="http://schemas.microsoft.com/office/drawing/2014/main" id="{AE42C4AC-08AC-4CAE-AE38-521E473D281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07" name="テキスト ボックス 1206">
          <a:extLst>
            <a:ext uri="{FF2B5EF4-FFF2-40B4-BE49-F238E27FC236}">
              <a16:creationId xmlns:a16="http://schemas.microsoft.com/office/drawing/2014/main" id="{D16E4FEB-B1E1-4EF2-9A98-A05A3B6EBFE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08" name="テキスト ボックス 1207">
          <a:extLst>
            <a:ext uri="{FF2B5EF4-FFF2-40B4-BE49-F238E27FC236}">
              <a16:creationId xmlns:a16="http://schemas.microsoft.com/office/drawing/2014/main" id="{57192A7F-55ED-45E5-B8ED-CB4341DA2B39}"/>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09" name="テキスト ボックス 1208">
          <a:extLst>
            <a:ext uri="{FF2B5EF4-FFF2-40B4-BE49-F238E27FC236}">
              <a16:creationId xmlns:a16="http://schemas.microsoft.com/office/drawing/2014/main" id="{3DB32836-144E-4AE4-B393-53BC5E8B8561}"/>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10" name="テキスト ボックス 1209">
          <a:extLst>
            <a:ext uri="{FF2B5EF4-FFF2-40B4-BE49-F238E27FC236}">
              <a16:creationId xmlns:a16="http://schemas.microsoft.com/office/drawing/2014/main" id="{2B977426-E446-4DD8-9D70-BA217E1D758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11" name="テキスト ボックス 1210">
          <a:extLst>
            <a:ext uri="{FF2B5EF4-FFF2-40B4-BE49-F238E27FC236}">
              <a16:creationId xmlns:a16="http://schemas.microsoft.com/office/drawing/2014/main" id="{E200F817-B63A-4129-BED2-831E112E34C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12" name="テキスト ボックス 1211">
          <a:extLst>
            <a:ext uri="{FF2B5EF4-FFF2-40B4-BE49-F238E27FC236}">
              <a16:creationId xmlns:a16="http://schemas.microsoft.com/office/drawing/2014/main" id="{A25B3665-15D3-422F-9956-B91669DD6959}"/>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13" name="テキスト ボックス 1212">
          <a:extLst>
            <a:ext uri="{FF2B5EF4-FFF2-40B4-BE49-F238E27FC236}">
              <a16:creationId xmlns:a16="http://schemas.microsoft.com/office/drawing/2014/main" id="{4F66A6AA-141E-4283-AB3B-2472E5C263CD}"/>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14" name="テキスト ボックス 1213">
          <a:extLst>
            <a:ext uri="{FF2B5EF4-FFF2-40B4-BE49-F238E27FC236}">
              <a16:creationId xmlns:a16="http://schemas.microsoft.com/office/drawing/2014/main" id="{5FC13B6F-5AAB-49AD-ADF8-11C39A45CA96}"/>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15" name="テキスト ボックス 1214">
          <a:extLst>
            <a:ext uri="{FF2B5EF4-FFF2-40B4-BE49-F238E27FC236}">
              <a16:creationId xmlns:a16="http://schemas.microsoft.com/office/drawing/2014/main" id="{9DB64DB0-80CB-408A-AF4C-4B40095D85E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16" name="テキスト ボックス 1215">
          <a:extLst>
            <a:ext uri="{FF2B5EF4-FFF2-40B4-BE49-F238E27FC236}">
              <a16:creationId xmlns:a16="http://schemas.microsoft.com/office/drawing/2014/main" id="{DB65219B-31A5-4857-BA4B-46930242D6AD}"/>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17" name="テキスト ボックス 1216">
          <a:extLst>
            <a:ext uri="{FF2B5EF4-FFF2-40B4-BE49-F238E27FC236}">
              <a16:creationId xmlns:a16="http://schemas.microsoft.com/office/drawing/2014/main" id="{4823C735-F722-432B-9779-40872F37637D}"/>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18" name="テキスト ボックス 1217">
          <a:extLst>
            <a:ext uri="{FF2B5EF4-FFF2-40B4-BE49-F238E27FC236}">
              <a16:creationId xmlns:a16="http://schemas.microsoft.com/office/drawing/2014/main" id="{54A75256-A78F-4BC9-AFAE-2AFCA07610C1}"/>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19" name="テキスト ボックス 1218">
          <a:extLst>
            <a:ext uri="{FF2B5EF4-FFF2-40B4-BE49-F238E27FC236}">
              <a16:creationId xmlns:a16="http://schemas.microsoft.com/office/drawing/2014/main" id="{F81BF13F-442F-4FB7-87F1-0D6C96C9A52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20" name="テキスト ボックス 1219">
          <a:extLst>
            <a:ext uri="{FF2B5EF4-FFF2-40B4-BE49-F238E27FC236}">
              <a16:creationId xmlns:a16="http://schemas.microsoft.com/office/drawing/2014/main" id="{08314A0E-F7E4-49CD-88CA-6DA9F887290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21" name="テキスト ボックス 1220">
          <a:extLst>
            <a:ext uri="{FF2B5EF4-FFF2-40B4-BE49-F238E27FC236}">
              <a16:creationId xmlns:a16="http://schemas.microsoft.com/office/drawing/2014/main" id="{388AF8C3-23C8-4DB0-84DE-6E2FAFEB88E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22" name="テキスト ボックス 1221">
          <a:extLst>
            <a:ext uri="{FF2B5EF4-FFF2-40B4-BE49-F238E27FC236}">
              <a16:creationId xmlns:a16="http://schemas.microsoft.com/office/drawing/2014/main" id="{ECF0E0D0-A9C5-4184-A606-97C008EE2C5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23" name="テキスト ボックス 1222">
          <a:extLst>
            <a:ext uri="{FF2B5EF4-FFF2-40B4-BE49-F238E27FC236}">
              <a16:creationId xmlns:a16="http://schemas.microsoft.com/office/drawing/2014/main" id="{313F5D7D-BC00-440E-9118-8AD6BD6A272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24" name="テキスト ボックス 1223">
          <a:extLst>
            <a:ext uri="{FF2B5EF4-FFF2-40B4-BE49-F238E27FC236}">
              <a16:creationId xmlns:a16="http://schemas.microsoft.com/office/drawing/2014/main" id="{C1D342AF-4E67-4DFA-9541-9151B8DFB23E}"/>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25" name="テキスト ボックス 1224">
          <a:extLst>
            <a:ext uri="{FF2B5EF4-FFF2-40B4-BE49-F238E27FC236}">
              <a16:creationId xmlns:a16="http://schemas.microsoft.com/office/drawing/2014/main" id="{7214756B-41D8-419E-A396-91ACDD754E1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26" name="テキスト ボックス 1225">
          <a:extLst>
            <a:ext uri="{FF2B5EF4-FFF2-40B4-BE49-F238E27FC236}">
              <a16:creationId xmlns:a16="http://schemas.microsoft.com/office/drawing/2014/main" id="{A6442CD3-DB53-40BC-B7DE-7DAC8B962E5C}"/>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27" name="テキスト ボックス 1226">
          <a:extLst>
            <a:ext uri="{FF2B5EF4-FFF2-40B4-BE49-F238E27FC236}">
              <a16:creationId xmlns:a16="http://schemas.microsoft.com/office/drawing/2014/main" id="{BE3B8D06-34A0-49B6-83F6-6B86D6199111}"/>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28" name="テキスト ボックス 1227">
          <a:extLst>
            <a:ext uri="{FF2B5EF4-FFF2-40B4-BE49-F238E27FC236}">
              <a16:creationId xmlns:a16="http://schemas.microsoft.com/office/drawing/2014/main" id="{244131AA-32E4-4B35-B9C7-8C93CF8D1BC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29" name="テキスト ボックス 1228">
          <a:extLst>
            <a:ext uri="{FF2B5EF4-FFF2-40B4-BE49-F238E27FC236}">
              <a16:creationId xmlns:a16="http://schemas.microsoft.com/office/drawing/2014/main" id="{B9D36D46-96F5-4BB5-AC43-DE6AB25D61C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30" name="テキスト ボックス 1229">
          <a:extLst>
            <a:ext uri="{FF2B5EF4-FFF2-40B4-BE49-F238E27FC236}">
              <a16:creationId xmlns:a16="http://schemas.microsoft.com/office/drawing/2014/main" id="{849F3952-D8BF-47DC-A463-1AE5D1A6243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31" name="テキスト ボックス 1230">
          <a:extLst>
            <a:ext uri="{FF2B5EF4-FFF2-40B4-BE49-F238E27FC236}">
              <a16:creationId xmlns:a16="http://schemas.microsoft.com/office/drawing/2014/main" id="{32C46FE1-0507-4164-A72F-6565C1C700D3}"/>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32" name="テキスト ボックス 1231">
          <a:extLst>
            <a:ext uri="{FF2B5EF4-FFF2-40B4-BE49-F238E27FC236}">
              <a16:creationId xmlns:a16="http://schemas.microsoft.com/office/drawing/2014/main" id="{FDFD09FA-CA5B-474E-A1B7-46EE7DDA98E4}"/>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33" name="テキスト ボックス 1232">
          <a:extLst>
            <a:ext uri="{FF2B5EF4-FFF2-40B4-BE49-F238E27FC236}">
              <a16:creationId xmlns:a16="http://schemas.microsoft.com/office/drawing/2014/main" id="{7E825C02-B411-401E-9A76-364660750D5D}"/>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34" name="テキスト ボックス 1233">
          <a:extLst>
            <a:ext uri="{FF2B5EF4-FFF2-40B4-BE49-F238E27FC236}">
              <a16:creationId xmlns:a16="http://schemas.microsoft.com/office/drawing/2014/main" id="{F02DCA68-0858-4815-9EBA-69D61BACCAD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35" name="テキスト ボックス 1234">
          <a:extLst>
            <a:ext uri="{FF2B5EF4-FFF2-40B4-BE49-F238E27FC236}">
              <a16:creationId xmlns:a16="http://schemas.microsoft.com/office/drawing/2014/main" id="{C341B8FA-8A4C-4E66-BB1F-80AAAC9BA0ED}"/>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36" name="テキスト ボックス 1235">
          <a:extLst>
            <a:ext uri="{FF2B5EF4-FFF2-40B4-BE49-F238E27FC236}">
              <a16:creationId xmlns:a16="http://schemas.microsoft.com/office/drawing/2014/main" id="{76CA6001-A985-4E0A-AD0E-E8268C609AF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37" name="テキスト ボックス 1236">
          <a:extLst>
            <a:ext uri="{FF2B5EF4-FFF2-40B4-BE49-F238E27FC236}">
              <a16:creationId xmlns:a16="http://schemas.microsoft.com/office/drawing/2014/main" id="{7CC34243-F450-4CC0-B99C-2D88B0E5567F}"/>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38" name="テキスト ボックス 1237">
          <a:extLst>
            <a:ext uri="{FF2B5EF4-FFF2-40B4-BE49-F238E27FC236}">
              <a16:creationId xmlns:a16="http://schemas.microsoft.com/office/drawing/2014/main" id="{F1B9944F-327B-40A6-9EB5-CB36E9C1F0F9}"/>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39" name="テキスト ボックス 1238">
          <a:extLst>
            <a:ext uri="{FF2B5EF4-FFF2-40B4-BE49-F238E27FC236}">
              <a16:creationId xmlns:a16="http://schemas.microsoft.com/office/drawing/2014/main" id="{616CEBA6-04D5-403B-9207-FD217075C8E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240" name="テキスト ボックス 1239">
          <a:extLst>
            <a:ext uri="{FF2B5EF4-FFF2-40B4-BE49-F238E27FC236}">
              <a16:creationId xmlns:a16="http://schemas.microsoft.com/office/drawing/2014/main" id="{E1DFD817-9083-4268-863B-9A6B502B1C7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241" name="テキスト ボックス 1240">
          <a:extLst>
            <a:ext uri="{FF2B5EF4-FFF2-40B4-BE49-F238E27FC236}">
              <a16:creationId xmlns:a16="http://schemas.microsoft.com/office/drawing/2014/main" id="{5760DD33-A860-45B0-9BEF-4A6CFB7E3951}"/>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242" name="テキスト ボックス 1241">
          <a:extLst>
            <a:ext uri="{FF2B5EF4-FFF2-40B4-BE49-F238E27FC236}">
              <a16:creationId xmlns:a16="http://schemas.microsoft.com/office/drawing/2014/main" id="{5C8B95C0-2F74-4FDC-AED3-97BA39AAC1D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243" name="テキスト ボックス 1242">
          <a:extLst>
            <a:ext uri="{FF2B5EF4-FFF2-40B4-BE49-F238E27FC236}">
              <a16:creationId xmlns:a16="http://schemas.microsoft.com/office/drawing/2014/main" id="{A076B036-2283-419E-AC1E-ABAD5BA57B1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44" name="テキスト ボックス 1243">
          <a:extLst>
            <a:ext uri="{FF2B5EF4-FFF2-40B4-BE49-F238E27FC236}">
              <a16:creationId xmlns:a16="http://schemas.microsoft.com/office/drawing/2014/main" id="{E6874EDA-579D-4FE1-A8DB-152AD8DD89B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45" name="テキスト ボックス 1244">
          <a:extLst>
            <a:ext uri="{FF2B5EF4-FFF2-40B4-BE49-F238E27FC236}">
              <a16:creationId xmlns:a16="http://schemas.microsoft.com/office/drawing/2014/main" id="{E167E9C7-4868-4285-8DEC-182BAC796CD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46" name="テキスト ボックス 1245">
          <a:extLst>
            <a:ext uri="{FF2B5EF4-FFF2-40B4-BE49-F238E27FC236}">
              <a16:creationId xmlns:a16="http://schemas.microsoft.com/office/drawing/2014/main" id="{5EEC416C-7325-44D3-88CC-5E3004E47AD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47" name="テキスト ボックス 1246">
          <a:extLst>
            <a:ext uri="{FF2B5EF4-FFF2-40B4-BE49-F238E27FC236}">
              <a16:creationId xmlns:a16="http://schemas.microsoft.com/office/drawing/2014/main" id="{5B0599C8-C04D-4843-9856-37D79F8BE91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48" name="テキスト ボックス 1247">
          <a:extLst>
            <a:ext uri="{FF2B5EF4-FFF2-40B4-BE49-F238E27FC236}">
              <a16:creationId xmlns:a16="http://schemas.microsoft.com/office/drawing/2014/main" id="{16C055E5-103A-4C0B-A013-BFCA2932946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49" name="テキスト ボックス 1248">
          <a:extLst>
            <a:ext uri="{FF2B5EF4-FFF2-40B4-BE49-F238E27FC236}">
              <a16:creationId xmlns:a16="http://schemas.microsoft.com/office/drawing/2014/main" id="{7E926A9C-1924-42CB-A592-F4B1A5547F5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50" name="テキスト ボックス 1249">
          <a:extLst>
            <a:ext uri="{FF2B5EF4-FFF2-40B4-BE49-F238E27FC236}">
              <a16:creationId xmlns:a16="http://schemas.microsoft.com/office/drawing/2014/main" id="{9CB530CB-B767-40A4-8C6D-B9EC45318F3C}"/>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51" name="テキスト ボックス 1250">
          <a:extLst>
            <a:ext uri="{FF2B5EF4-FFF2-40B4-BE49-F238E27FC236}">
              <a16:creationId xmlns:a16="http://schemas.microsoft.com/office/drawing/2014/main" id="{EE504DBA-A649-421F-9F87-F52BE89EE9D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52" name="テキスト ボックス 1251">
          <a:extLst>
            <a:ext uri="{FF2B5EF4-FFF2-40B4-BE49-F238E27FC236}">
              <a16:creationId xmlns:a16="http://schemas.microsoft.com/office/drawing/2014/main" id="{0D82AB05-B5D3-41E3-8FD3-80F9A26D2FE1}"/>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53" name="テキスト ボックス 1252">
          <a:extLst>
            <a:ext uri="{FF2B5EF4-FFF2-40B4-BE49-F238E27FC236}">
              <a16:creationId xmlns:a16="http://schemas.microsoft.com/office/drawing/2014/main" id="{3E652A68-DFFF-4B34-84FA-16BB2B597733}"/>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54" name="テキスト ボックス 1253">
          <a:extLst>
            <a:ext uri="{FF2B5EF4-FFF2-40B4-BE49-F238E27FC236}">
              <a16:creationId xmlns:a16="http://schemas.microsoft.com/office/drawing/2014/main" id="{4F4EE39D-3D8D-4431-848F-72F84DFD2482}"/>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55" name="テキスト ボックス 1254">
          <a:extLst>
            <a:ext uri="{FF2B5EF4-FFF2-40B4-BE49-F238E27FC236}">
              <a16:creationId xmlns:a16="http://schemas.microsoft.com/office/drawing/2014/main" id="{49724400-D473-44F8-9181-F58B0E3DC93A}"/>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56" name="テキスト ボックス 1255">
          <a:extLst>
            <a:ext uri="{FF2B5EF4-FFF2-40B4-BE49-F238E27FC236}">
              <a16:creationId xmlns:a16="http://schemas.microsoft.com/office/drawing/2014/main" id="{98B6C899-7162-4396-8BA2-74AA724F20B1}"/>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57" name="テキスト ボックス 1256">
          <a:extLst>
            <a:ext uri="{FF2B5EF4-FFF2-40B4-BE49-F238E27FC236}">
              <a16:creationId xmlns:a16="http://schemas.microsoft.com/office/drawing/2014/main" id="{861FB493-6BF3-45E4-BA7B-651CAF93D294}"/>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58" name="テキスト ボックス 1257">
          <a:extLst>
            <a:ext uri="{FF2B5EF4-FFF2-40B4-BE49-F238E27FC236}">
              <a16:creationId xmlns:a16="http://schemas.microsoft.com/office/drawing/2014/main" id="{28614C1E-E596-4C9B-8330-CF635C66EB4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59" name="テキスト ボックス 1258">
          <a:extLst>
            <a:ext uri="{FF2B5EF4-FFF2-40B4-BE49-F238E27FC236}">
              <a16:creationId xmlns:a16="http://schemas.microsoft.com/office/drawing/2014/main" id="{507974AE-B630-4AB9-A81D-A74CBB7A1BD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60" name="テキスト ボックス 1259">
          <a:extLst>
            <a:ext uri="{FF2B5EF4-FFF2-40B4-BE49-F238E27FC236}">
              <a16:creationId xmlns:a16="http://schemas.microsoft.com/office/drawing/2014/main" id="{00C79544-496B-4948-848A-EC537DD45A6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61" name="テキスト ボックス 1260">
          <a:extLst>
            <a:ext uri="{FF2B5EF4-FFF2-40B4-BE49-F238E27FC236}">
              <a16:creationId xmlns:a16="http://schemas.microsoft.com/office/drawing/2014/main" id="{2ED11C2D-D67C-4960-8B9A-7056EDAD256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62" name="テキスト ボックス 1261">
          <a:extLst>
            <a:ext uri="{FF2B5EF4-FFF2-40B4-BE49-F238E27FC236}">
              <a16:creationId xmlns:a16="http://schemas.microsoft.com/office/drawing/2014/main" id="{BBB8F84E-6629-4D8A-890C-A74FA3346FA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63" name="テキスト ボックス 1262">
          <a:extLst>
            <a:ext uri="{FF2B5EF4-FFF2-40B4-BE49-F238E27FC236}">
              <a16:creationId xmlns:a16="http://schemas.microsoft.com/office/drawing/2014/main" id="{7EED9B9E-915B-4D65-87F8-BDD0B397CF6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64" name="テキスト ボックス 1263">
          <a:extLst>
            <a:ext uri="{FF2B5EF4-FFF2-40B4-BE49-F238E27FC236}">
              <a16:creationId xmlns:a16="http://schemas.microsoft.com/office/drawing/2014/main" id="{AD509E02-5EF7-446A-A445-8987FB1BDD4C}"/>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65" name="テキスト ボックス 1264">
          <a:extLst>
            <a:ext uri="{FF2B5EF4-FFF2-40B4-BE49-F238E27FC236}">
              <a16:creationId xmlns:a16="http://schemas.microsoft.com/office/drawing/2014/main" id="{5E16C8F2-5EE6-4080-AFCB-6DE62B597F3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66" name="テキスト ボックス 1265">
          <a:extLst>
            <a:ext uri="{FF2B5EF4-FFF2-40B4-BE49-F238E27FC236}">
              <a16:creationId xmlns:a16="http://schemas.microsoft.com/office/drawing/2014/main" id="{AD719358-73D8-42B0-871A-BFC35663359D}"/>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67" name="テキスト ボックス 1266">
          <a:extLst>
            <a:ext uri="{FF2B5EF4-FFF2-40B4-BE49-F238E27FC236}">
              <a16:creationId xmlns:a16="http://schemas.microsoft.com/office/drawing/2014/main" id="{A198AE61-707D-4D61-A9B5-D7922A1D971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68" name="テキスト ボックス 1267">
          <a:extLst>
            <a:ext uri="{FF2B5EF4-FFF2-40B4-BE49-F238E27FC236}">
              <a16:creationId xmlns:a16="http://schemas.microsoft.com/office/drawing/2014/main" id="{3E6E5EF6-9043-4FE6-86DC-853E6E69681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69" name="テキスト ボックス 1268">
          <a:extLst>
            <a:ext uri="{FF2B5EF4-FFF2-40B4-BE49-F238E27FC236}">
              <a16:creationId xmlns:a16="http://schemas.microsoft.com/office/drawing/2014/main" id="{756A0256-9DC2-4C1F-82E9-D748E7653619}"/>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70" name="テキスト ボックス 1269">
          <a:extLst>
            <a:ext uri="{FF2B5EF4-FFF2-40B4-BE49-F238E27FC236}">
              <a16:creationId xmlns:a16="http://schemas.microsoft.com/office/drawing/2014/main" id="{6C16969F-1E3B-4A79-BB0A-9CD2D6D9587C}"/>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71" name="テキスト ボックス 1270">
          <a:extLst>
            <a:ext uri="{FF2B5EF4-FFF2-40B4-BE49-F238E27FC236}">
              <a16:creationId xmlns:a16="http://schemas.microsoft.com/office/drawing/2014/main" id="{1DFD20F6-CE75-4ABD-97F4-13BB77720813}"/>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72" name="テキスト ボックス 1271">
          <a:extLst>
            <a:ext uri="{FF2B5EF4-FFF2-40B4-BE49-F238E27FC236}">
              <a16:creationId xmlns:a16="http://schemas.microsoft.com/office/drawing/2014/main" id="{4DBC8B66-EB31-47E3-B431-0E27017DFF9A}"/>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73" name="テキスト ボックス 1272">
          <a:extLst>
            <a:ext uri="{FF2B5EF4-FFF2-40B4-BE49-F238E27FC236}">
              <a16:creationId xmlns:a16="http://schemas.microsoft.com/office/drawing/2014/main" id="{3D095941-47B7-4DA8-B390-6B5CD4E829F5}"/>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74" name="テキスト ボックス 1273">
          <a:extLst>
            <a:ext uri="{FF2B5EF4-FFF2-40B4-BE49-F238E27FC236}">
              <a16:creationId xmlns:a16="http://schemas.microsoft.com/office/drawing/2014/main" id="{3A6F8C9B-BB15-4C7D-B7CB-9FFAF92BB41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75" name="テキスト ボックス 1274">
          <a:extLst>
            <a:ext uri="{FF2B5EF4-FFF2-40B4-BE49-F238E27FC236}">
              <a16:creationId xmlns:a16="http://schemas.microsoft.com/office/drawing/2014/main" id="{B9FBB684-DCB4-487C-8CED-B29352B3378A}"/>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76" name="テキスト ボックス 1275">
          <a:extLst>
            <a:ext uri="{FF2B5EF4-FFF2-40B4-BE49-F238E27FC236}">
              <a16:creationId xmlns:a16="http://schemas.microsoft.com/office/drawing/2014/main" id="{F36EDA0A-41B3-4415-AEF5-E2A8590DD52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77" name="テキスト ボックス 1276">
          <a:extLst>
            <a:ext uri="{FF2B5EF4-FFF2-40B4-BE49-F238E27FC236}">
              <a16:creationId xmlns:a16="http://schemas.microsoft.com/office/drawing/2014/main" id="{86F62647-944C-4573-9F77-C2D6B7EF567A}"/>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78" name="テキスト ボックス 1277">
          <a:extLst>
            <a:ext uri="{FF2B5EF4-FFF2-40B4-BE49-F238E27FC236}">
              <a16:creationId xmlns:a16="http://schemas.microsoft.com/office/drawing/2014/main" id="{F0BB6161-DDB0-416F-B37D-EF43AE33F17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79" name="テキスト ボックス 1278">
          <a:extLst>
            <a:ext uri="{FF2B5EF4-FFF2-40B4-BE49-F238E27FC236}">
              <a16:creationId xmlns:a16="http://schemas.microsoft.com/office/drawing/2014/main" id="{0C3D8949-D116-4826-8418-40FB2B207CC3}"/>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80" name="テキスト ボックス 1279">
          <a:extLst>
            <a:ext uri="{FF2B5EF4-FFF2-40B4-BE49-F238E27FC236}">
              <a16:creationId xmlns:a16="http://schemas.microsoft.com/office/drawing/2014/main" id="{9AB50CD9-779E-4902-835B-C7F7EA8FE8F3}"/>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81" name="テキスト ボックス 1280">
          <a:extLst>
            <a:ext uri="{FF2B5EF4-FFF2-40B4-BE49-F238E27FC236}">
              <a16:creationId xmlns:a16="http://schemas.microsoft.com/office/drawing/2014/main" id="{0E0E4BFF-8EC0-427E-AD46-CBA9E11C89E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82" name="テキスト ボックス 1281">
          <a:extLst>
            <a:ext uri="{FF2B5EF4-FFF2-40B4-BE49-F238E27FC236}">
              <a16:creationId xmlns:a16="http://schemas.microsoft.com/office/drawing/2014/main" id="{4D33F56B-2841-4B8C-8120-FC95B26DEAEB}"/>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83" name="テキスト ボックス 1282">
          <a:extLst>
            <a:ext uri="{FF2B5EF4-FFF2-40B4-BE49-F238E27FC236}">
              <a16:creationId xmlns:a16="http://schemas.microsoft.com/office/drawing/2014/main" id="{179BF61C-2074-4E46-9485-DB8BAB98A0F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84" name="テキスト ボックス 1283">
          <a:extLst>
            <a:ext uri="{FF2B5EF4-FFF2-40B4-BE49-F238E27FC236}">
              <a16:creationId xmlns:a16="http://schemas.microsoft.com/office/drawing/2014/main" id="{548C8AA2-9D28-448D-9482-FE0752B583C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85" name="テキスト ボックス 1284">
          <a:extLst>
            <a:ext uri="{FF2B5EF4-FFF2-40B4-BE49-F238E27FC236}">
              <a16:creationId xmlns:a16="http://schemas.microsoft.com/office/drawing/2014/main" id="{5520C8FE-2463-4E8E-9F52-6EE0D7F470A4}"/>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86" name="テキスト ボックス 1285">
          <a:extLst>
            <a:ext uri="{FF2B5EF4-FFF2-40B4-BE49-F238E27FC236}">
              <a16:creationId xmlns:a16="http://schemas.microsoft.com/office/drawing/2014/main" id="{0F04C33F-22C4-4CDA-9488-812D4F4ED17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87" name="テキスト ボックス 1286">
          <a:extLst>
            <a:ext uri="{FF2B5EF4-FFF2-40B4-BE49-F238E27FC236}">
              <a16:creationId xmlns:a16="http://schemas.microsoft.com/office/drawing/2014/main" id="{20D3761B-AC25-4887-8195-DBDD686E9EA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288" name="テキスト ボックス 1287">
          <a:extLst>
            <a:ext uri="{FF2B5EF4-FFF2-40B4-BE49-F238E27FC236}">
              <a16:creationId xmlns:a16="http://schemas.microsoft.com/office/drawing/2014/main" id="{A0CFF198-1CFA-4F16-973D-5ED2AFFEE432}"/>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289" name="テキスト ボックス 1288">
          <a:extLst>
            <a:ext uri="{FF2B5EF4-FFF2-40B4-BE49-F238E27FC236}">
              <a16:creationId xmlns:a16="http://schemas.microsoft.com/office/drawing/2014/main" id="{55E4C0CB-42D1-4A67-B38E-58CDE590B07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90" name="テキスト ボックス 1289">
          <a:extLst>
            <a:ext uri="{FF2B5EF4-FFF2-40B4-BE49-F238E27FC236}">
              <a16:creationId xmlns:a16="http://schemas.microsoft.com/office/drawing/2014/main" id="{694D6C02-2C3B-4C1A-B812-F8ED554FB56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291" name="テキスト ボックス 1290">
          <a:extLst>
            <a:ext uri="{FF2B5EF4-FFF2-40B4-BE49-F238E27FC236}">
              <a16:creationId xmlns:a16="http://schemas.microsoft.com/office/drawing/2014/main" id="{8906676B-68FA-42B3-A13C-6EF7368A477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92" name="テキスト ボックス 1291">
          <a:extLst>
            <a:ext uri="{FF2B5EF4-FFF2-40B4-BE49-F238E27FC236}">
              <a16:creationId xmlns:a16="http://schemas.microsoft.com/office/drawing/2014/main" id="{D6F1A9E8-57A3-4D0F-B7E8-D600AA7DBC0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93" name="テキスト ボックス 1292">
          <a:extLst>
            <a:ext uri="{FF2B5EF4-FFF2-40B4-BE49-F238E27FC236}">
              <a16:creationId xmlns:a16="http://schemas.microsoft.com/office/drawing/2014/main" id="{04421244-A8DE-45FA-B3A8-C3ABC39219D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94" name="テキスト ボックス 1293">
          <a:extLst>
            <a:ext uri="{FF2B5EF4-FFF2-40B4-BE49-F238E27FC236}">
              <a16:creationId xmlns:a16="http://schemas.microsoft.com/office/drawing/2014/main" id="{2F403C1B-A6FD-46D6-B6E7-A7BE1F07EFBD}"/>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95" name="テキスト ボックス 1294">
          <a:extLst>
            <a:ext uri="{FF2B5EF4-FFF2-40B4-BE49-F238E27FC236}">
              <a16:creationId xmlns:a16="http://schemas.microsoft.com/office/drawing/2014/main" id="{DDE0A487-1173-4D63-90B9-8164731C2479}"/>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96" name="テキスト ボックス 1295">
          <a:extLst>
            <a:ext uri="{FF2B5EF4-FFF2-40B4-BE49-F238E27FC236}">
              <a16:creationId xmlns:a16="http://schemas.microsoft.com/office/drawing/2014/main" id="{0DBFC252-300B-45D3-BFAD-92323B360DC3}"/>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297" name="テキスト ボックス 1296">
          <a:extLst>
            <a:ext uri="{FF2B5EF4-FFF2-40B4-BE49-F238E27FC236}">
              <a16:creationId xmlns:a16="http://schemas.microsoft.com/office/drawing/2014/main" id="{F6CBEC22-33E0-4E40-9825-EBE6109B392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298" name="テキスト ボックス 1297">
          <a:extLst>
            <a:ext uri="{FF2B5EF4-FFF2-40B4-BE49-F238E27FC236}">
              <a16:creationId xmlns:a16="http://schemas.microsoft.com/office/drawing/2014/main" id="{2376BEF7-7BF6-48B0-80F5-6ED18ACC7024}"/>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299" name="テキスト ボックス 1298">
          <a:extLst>
            <a:ext uri="{FF2B5EF4-FFF2-40B4-BE49-F238E27FC236}">
              <a16:creationId xmlns:a16="http://schemas.microsoft.com/office/drawing/2014/main" id="{D7BAF5BC-9842-4159-97DD-2328315AEE36}"/>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00" name="テキスト ボックス 1299">
          <a:extLst>
            <a:ext uri="{FF2B5EF4-FFF2-40B4-BE49-F238E27FC236}">
              <a16:creationId xmlns:a16="http://schemas.microsoft.com/office/drawing/2014/main" id="{8B38F979-1145-40CD-B327-B50FBFC01E6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01" name="テキスト ボックス 1300">
          <a:extLst>
            <a:ext uri="{FF2B5EF4-FFF2-40B4-BE49-F238E27FC236}">
              <a16:creationId xmlns:a16="http://schemas.microsoft.com/office/drawing/2014/main" id="{CB49BBBC-EFA2-4D7E-83A2-9C1188CFBEE6}"/>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02" name="テキスト ボックス 1301">
          <a:extLst>
            <a:ext uri="{FF2B5EF4-FFF2-40B4-BE49-F238E27FC236}">
              <a16:creationId xmlns:a16="http://schemas.microsoft.com/office/drawing/2014/main" id="{3EE5E6D2-2D3A-4AAA-9CC3-F21BF4074EA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03" name="テキスト ボックス 1302">
          <a:extLst>
            <a:ext uri="{FF2B5EF4-FFF2-40B4-BE49-F238E27FC236}">
              <a16:creationId xmlns:a16="http://schemas.microsoft.com/office/drawing/2014/main" id="{E8A8D5DA-8A35-45D5-BE51-18C460B92B61}"/>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04" name="テキスト ボックス 1303">
          <a:extLst>
            <a:ext uri="{FF2B5EF4-FFF2-40B4-BE49-F238E27FC236}">
              <a16:creationId xmlns:a16="http://schemas.microsoft.com/office/drawing/2014/main" id="{6839BE81-264B-4130-8520-11C8DE8DCCB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05" name="テキスト ボックス 1304">
          <a:extLst>
            <a:ext uri="{FF2B5EF4-FFF2-40B4-BE49-F238E27FC236}">
              <a16:creationId xmlns:a16="http://schemas.microsoft.com/office/drawing/2014/main" id="{0815AA54-5705-459E-8894-05867468D1F2}"/>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06" name="テキスト ボックス 1305">
          <a:extLst>
            <a:ext uri="{FF2B5EF4-FFF2-40B4-BE49-F238E27FC236}">
              <a16:creationId xmlns:a16="http://schemas.microsoft.com/office/drawing/2014/main" id="{A18E871D-7C18-4629-9F8C-14391181C11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07" name="テキスト ボックス 1306">
          <a:extLst>
            <a:ext uri="{FF2B5EF4-FFF2-40B4-BE49-F238E27FC236}">
              <a16:creationId xmlns:a16="http://schemas.microsoft.com/office/drawing/2014/main" id="{553E37DB-B059-4771-9633-882EF93E209A}"/>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08" name="テキスト ボックス 1307">
          <a:extLst>
            <a:ext uri="{FF2B5EF4-FFF2-40B4-BE49-F238E27FC236}">
              <a16:creationId xmlns:a16="http://schemas.microsoft.com/office/drawing/2014/main" id="{B14BCE6A-AAD9-494D-8C90-7CA8C3D5B881}"/>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09" name="テキスト ボックス 1308">
          <a:extLst>
            <a:ext uri="{FF2B5EF4-FFF2-40B4-BE49-F238E27FC236}">
              <a16:creationId xmlns:a16="http://schemas.microsoft.com/office/drawing/2014/main" id="{18D6EFCA-8D31-4938-905D-3331A58273D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10" name="テキスト ボックス 1309">
          <a:extLst>
            <a:ext uri="{FF2B5EF4-FFF2-40B4-BE49-F238E27FC236}">
              <a16:creationId xmlns:a16="http://schemas.microsoft.com/office/drawing/2014/main" id="{AC2DC3F1-9A68-4497-96A5-05CE8EFC45C3}"/>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11" name="テキスト ボックス 1310">
          <a:extLst>
            <a:ext uri="{FF2B5EF4-FFF2-40B4-BE49-F238E27FC236}">
              <a16:creationId xmlns:a16="http://schemas.microsoft.com/office/drawing/2014/main" id="{817B7017-5152-4502-B074-96E89B483474}"/>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12" name="テキスト ボックス 1311">
          <a:extLst>
            <a:ext uri="{FF2B5EF4-FFF2-40B4-BE49-F238E27FC236}">
              <a16:creationId xmlns:a16="http://schemas.microsoft.com/office/drawing/2014/main" id="{FD74F66A-44FB-4924-A8AD-C4C595F567C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13" name="テキスト ボックス 1312">
          <a:extLst>
            <a:ext uri="{FF2B5EF4-FFF2-40B4-BE49-F238E27FC236}">
              <a16:creationId xmlns:a16="http://schemas.microsoft.com/office/drawing/2014/main" id="{390226A2-13CA-47B5-8363-7E82A66EBB10}"/>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14" name="テキスト ボックス 1313">
          <a:extLst>
            <a:ext uri="{FF2B5EF4-FFF2-40B4-BE49-F238E27FC236}">
              <a16:creationId xmlns:a16="http://schemas.microsoft.com/office/drawing/2014/main" id="{36C4A446-6A5B-490E-AA29-5CD19A9FF09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15" name="テキスト ボックス 1314">
          <a:extLst>
            <a:ext uri="{FF2B5EF4-FFF2-40B4-BE49-F238E27FC236}">
              <a16:creationId xmlns:a16="http://schemas.microsoft.com/office/drawing/2014/main" id="{B6EED1C5-61EC-4CFC-AE69-5603B6401CA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16" name="テキスト ボックス 1315">
          <a:extLst>
            <a:ext uri="{FF2B5EF4-FFF2-40B4-BE49-F238E27FC236}">
              <a16:creationId xmlns:a16="http://schemas.microsoft.com/office/drawing/2014/main" id="{409EEDD1-C3BD-40B1-A5C0-B09BA5D265F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17" name="テキスト ボックス 1316">
          <a:extLst>
            <a:ext uri="{FF2B5EF4-FFF2-40B4-BE49-F238E27FC236}">
              <a16:creationId xmlns:a16="http://schemas.microsoft.com/office/drawing/2014/main" id="{D1D70A4E-7F71-4834-87FF-D07870063B09}"/>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18" name="テキスト ボックス 1317">
          <a:extLst>
            <a:ext uri="{FF2B5EF4-FFF2-40B4-BE49-F238E27FC236}">
              <a16:creationId xmlns:a16="http://schemas.microsoft.com/office/drawing/2014/main" id="{F3FD8F20-0EE4-426E-BAE4-F24630D9C335}"/>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19" name="テキスト ボックス 1318">
          <a:extLst>
            <a:ext uri="{FF2B5EF4-FFF2-40B4-BE49-F238E27FC236}">
              <a16:creationId xmlns:a16="http://schemas.microsoft.com/office/drawing/2014/main" id="{D649F399-B063-4FAD-9C72-469BFAD599E6}"/>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20" name="テキスト ボックス 1319">
          <a:extLst>
            <a:ext uri="{FF2B5EF4-FFF2-40B4-BE49-F238E27FC236}">
              <a16:creationId xmlns:a16="http://schemas.microsoft.com/office/drawing/2014/main" id="{181C034A-87FA-4FF1-BBE0-087F17D33F10}"/>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21" name="テキスト ボックス 1320">
          <a:extLst>
            <a:ext uri="{FF2B5EF4-FFF2-40B4-BE49-F238E27FC236}">
              <a16:creationId xmlns:a16="http://schemas.microsoft.com/office/drawing/2014/main" id="{D5C44F8B-0F8B-406B-9A72-53C1EECBD73E}"/>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22" name="テキスト ボックス 1321">
          <a:extLst>
            <a:ext uri="{FF2B5EF4-FFF2-40B4-BE49-F238E27FC236}">
              <a16:creationId xmlns:a16="http://schemas.microsoft.com/office/drawing/2014/main" id="{17439FE0-9FB1-4174-AA82-86CEAFB79B4B}"/>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23" name="テキスト ボックス 1322">
          <a:extLst>
            <a:ext uri="{FF2B5EF4-FFF2-40B4-BE49-F238E27FC236}">
              <a16:creationId xmlns:a16="http://schemas.microsoft.com/office/drawing/2014/main" id="{7559F585-D676-49A5-8C5E-AEE96D79419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24" name="テキスト ボックス 1323">
          <a:extLst>
            <a:ext uri="{FF2B5EF4-FFF2-40B4-BE49-F238E27FC236}">
              <a16:creationId xmlns:a16="http://schemas.microsoft.com/office/drawing/2014/main" id="{23238D16-04E9-4ECC-90D1-B65B71BD0BCA}"/>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25" name="テキスト ボックス 1324">
          <a:extLst>
            <a:ext uri="{FF2B5EF4-FFF2-40B4-BE49-F238E27FC236}">
              <a16:creationId xmlns:a16="http://schemas.microsoft.com/office/drawing/2014/main" id="{A6E19021-B9D2-4C17-9CFE-5BDBB74CDA2B}"/>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26" name="テキスト ボックス 1325">
          <a:extLst>
            <a:ext uri="{FF2B5EF4-FFF2-40B4-BE49-F238E27FC236}">
              <a16:creationId xmlns:a16="http://schemas.microsoft.com/office/drawing/2014/main" id="{7735895F-9E99-4967-8AE2-3FDF5D95286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27" name="テキスト ボックス 1326">
          <a:extLst>
            <a:ext uri="{FF2B5EF4-FFF2-40B4-BE49-F238E27FC236}">
              <a16:creationId xmlns:a16="http://schemas.microsoft.com/office/drawing/2014/main" id="{4EA86DA6-A7D5-48DD-AF18-82273AF246DA}"/>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28" name="テキスト ボックス 1327">
          <a:extLst>
            <a:ext uri="{FF2B5EF4-FFF2-40B4-BE49-F238E27FC236}">
              <a16:creationId xmlns:a16="http://schemas.microsoft.com/office/drawing/2014/main" id="{1C40A17C-9F99-452B-85F9-3BA2DD2EE1B9}"/>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29" name="テキスト ボックス 1328">
          <a:extLst>
            <a:ext uri="{FF2B5EF4-FFF2-40B4-BE49-F238E27FC236}">
              <a16:creationId xmlns:a16="http://schemas.microsoft.com/office/drawing/2014/main" id="{FFEB0159-F772-4BFA-B854-77A117425D5F}"/>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30" name="テキスト ボックス 1329">
          <a:extLst>
            <a:ext uri="{FF2B5EF4-FFF2-40B4-BE49-F238E27FC236}">
              <a16:creationId xmlns:a16="http://schemas.microsoft.com/office/drawing/2014/main" id="{02DCC622-BD9D-4E02-B878-8B0A59A1FB8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31" name="テキスト ボックス 1330">
          <a:extLst>
            <a:ext uri="{FF2B5EF4-FFF2-40B4-BE49-F238E27FC236}">
              <a16:creationId xmlns:a16="http://schemas.microsoft.com/office/drawing/2014/main" id="{5735566A-3C93-4EBD-938B-68A01980600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32" name="テキスト ボックス 1331">
          <a:extLst>
            <a:ext uri="{FF2B5EF4-FFF2-40B4-BE49-F238E27FC236}">
              <a16:creationId xmlns:a16="http://schemas.microsoft.com/office/drawing/2014/main" id="{3905A697-B74B-47DB-84BF-B7CE53AFA999}"/>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33" name="テキスト ボックス 1332">
          <a:extLst>
            <a:ext uri="{FF2B5EF4-FFF2-40B4-BE49-F238E27FC236}">
              <a16:creationId xmlns:a16="http://schemas.microsoft.com/office/drawing/2014/main" id="{CD94D045-8F68-4B72-8B07-66956E92E218}"/>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34" name="テキスト ボックス 1333">
          <a:extLst>
            <a:ext uri="{FF2B5EF4-FFF2-40B4-BE49-F238E27FC236}">
              <a16:creationId xmlns:a16="http://schemas.microsoft.com/office/drawing/2014/main" id="{05379550-5D17-4F18-92FA-702D1C8D047C}"/>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335" name="テキスト ボックス 1334">
          <a:extLst>
            <a:ext uri="{FF2B5EF4-FFF2-40B4-BE49-F238E27FC236}">
              <a16:creationId xmlns:a16="http://schemas.microsoft.com/office/drawing/2014/main" id="{A73E067A-B476-426D-A5DC-B045BC306748}"/>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36" name="テキスト ボックス 1335">
          <a:extLst>
            <a:ext uri="{FF2B5EF4-FFF2-40B4-BE49-F238E27FC236}">
              <a16:creationId xmlns:a16="http://schemas.microsoft.com/office/drawing/2014/main" id="{C046C317-2A3A-4932-9AE8-B406A61A6AD6}"/>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337" name="テキスト ボックス 1336">
          <a:extLst>
            <a:ext uri="{FF2B5EF4-FFF2-40B4-BE49-F238E27FC236}">
              <a16:creationId xmlns:a16="http://schemas.microsoft.com/office/drawing/2014/main" id="{4DC2393D-D88A-4A40-B2F4-77D35C6B1706}"/>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38" name="テキスト ボックス 1337">
          <a:extLst>
            <a:ext uri="{FF2B5EF4-FFF2-40B4-BE49-F238E27FC236}">
              <a16:creationId xmlns:a16="http://schemas.microsoft.com/office/drawing/2014/main" id="{C93165F9-AB80-4242-A26D-9AFDC64CA467}"/>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339" name="テキスト ボックス 1338">
          <a:extLst>
            <a:ext uri="{FF2B5EF4-FFF2-40B4-BE49-F238E27FC236}">
              <a16:creationId xmlns:a16="http://schemas.microsoft.com/office/drawing/2014/main" id="{844EF259-9C17-480B-B590-24C6F710028A}"/>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40" name="テキスト ボックス 1339">
          <a:extLst>
            <a:ext uri="{FF2B5EF4-FFF2-40B4-BE49-F238E27FC236}">
              <a16:creationId xmlns:a16="http://schemas.microsoft.com/office/drawing/2014/main" id="{48C673AD-3391-460E-BA81-06BDD1911E93}"/>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57</xdr:row>
      <xdr:rowOff>0</xdr:rowOff>
    </xdr:from>
    <xdr:ext cx="184731" cy="264560"/>
    <xdr:sp macro="" textlink="">
      <xdr:nvSpPr>
        <xdr:cNvPr id="1341" name="テキスト ボックス 1340">
          <a:extLst>
            <a:ext uri="{FF2B5EF4-FFF2-40B4-BE49-F238E27FC236}">
              <a16:creationId xmlns:a16="http://schemas.microsoft.com/office/drawing/2014/main" id="{B6DFD38D-572E-487D-A7E8-249B22B0AD7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57</xdr:row>
      <xdr:rowOff>0</xdr:rowOff>
    </xdr:from>
    <xdr:ext cx="184731" cy="264560"/>
    <xdr:sp macro="" textlink="">
      <xdr:nvSpPr>
        <xdr:cNvPr id="1342" name="テキスト ボックス 1341">
          <a:extLst>
            <a:ext uri="{FF2B5EF4-FFF2-40B4-BE49-F238E27FC236}">
              <a16:creationId xmlns:a16="http://schemas.microsoft.com/office/drawing/2014/main" id="{057141E6-196A-4A01-8B70-E2C50C729EFA}"/>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57</xdr:row>
      <xdr:rowOff>0</xdr:rowOff>
    </xdr:from>
    <xdr:ext cx="184731" cy="264560"/>
    <xdr:sp macro="" textlink="">
      <xdr:nvSpPr>
        <xdr:cNvPr id="1343" name="テキスト ボックス 1342">
          <a:extLst>
            <a:ext uri="{FF2B5EF4-FFF2-40B4-BE49-F238E27FC236}">
              <a16:creationId xmlns:a16="http://schemas.microsoft.com/office/drawing/2014/main" id="{48E9A4C7-49E3-4437-9A04-B4BDFBFDEF7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57</xdr:row>
      <xdr:rowOff>0</xdr:rowOff>
    </xdr:from>
    <xdr:ext cx="184731" cy="264560"/>
    <xdr:sp macro="" textlink="">
      <xdr:nvSpPr>
        <xdr:cNvPr id="1344" name="テキスト ボックス 1343">
          <a:extLst>
            <a:ext uri="{FF2B5EF4-FFF2-40B4-BE49-F238E27FC236}">
              <a16:creationId xmlns:a16="http://schemas.microsoft.com/office/drawing/2014/main" id="{F2B70C04-7559-4383-89A7-73CBDC30D1A3}"/>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58</xdr:row>
      <xdr:rowOff>0</xdr:rowOff>
    </xdr:from>
    <xdr:ext cx="184731" cy="264560"/>
    <xdr:sp macro="" textlink="">
      <xdr:nvSpPr>
        <xdr:cNvPr id="1345" name="テキスト ボックス 1344">
          <a:extLst>
            <a:ext uri="{FF2B5EF4-FFF2-40B4-BE49-F238E27FC236}">
              <a16:creationId xmlns:a16="http://schemas.microsoft.com/office/drawing/2014/main" id="{2199CE95-83B2-439D-8B0A-909EC9E4AC43}"/>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58</xdr:row>
      <xdr:rowOff>0</xdr:rowOff>
    </xdr:from>
    <xdr:ext cx="184731" cy="264560"/>
    <xdr:sp macro="" textlink="">
      <xdr:nvSpPr>
        <xdr:cNvPr id="1346" name="テキスト ボックス 1345">
          <a:extLst>
            <a:ext uri="{FF2B5EF4-FFF2-40B4-BE49-F238E27FC236}">
              <a16:creationId xmlns:a16="http://schemas.microsoft.com/office/drawing/2014/main" id="{D4CC37F9-9AE5-4E6E-A71D-BF98CBCFEDB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58</xdr:row>
      <xdr:rowOff>0</xdr:rowOff>
    </xdr:from>
    <xdr:ext cx="184731" cy="264560"/>
    <xdr:sp macro="" textlink="">
      <xdr:nvSpPr>
        <xdr:cNvPr id="1347" name="テキスト ボックス 1346">
          <a:extLst>
            <a:ext uri="{FF2B5EF4-FFF2-40B4-BE49-F238E27FC236}">
              <a16:creationId xmlns:a16="http://schemas.microsoft.com/office/drawing/2014/main" id="{A7C3185F-35AA-4CF2-85D6-64E545B38FD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58</xdr:row>
      <xdr:rowOff>0</xdr:rowOff>
    </xdr:from>
    <xdr:ext cx="184731" cy="264560"/>
    <xdr:sp macro="" textlink="">
      <xdr:nvSpPr>
        <xdr:cNvPr id="1348" name="テキスト ボックス 1347">
          <a:extLst>
            <a:ext uri="{FF2B5EF4-FFF2-40B4-BE49-F238E27FC236}">
              <a16:creationId xmlns:a16="http://schemas.microsoft.com/office/drawing/2014/main" id="{AB72E75E-B098-4F15-A67B-A9B1345FAC0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49" name="テキスト ボックス 1348">
          <a:extLst>
            <a:ext uri="{FF2B5EF4-FFF2-40B4-BE49-F238E27FC236}">
              <a16:creationId xmlns:a16="http://schemas.microsoft.com/office/drawing/2014/main" id="{0125639D-D452-4B42-9634-E23AD75A794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50" name="テキスト ボックス 1349">
          <a:extLst>
            <a:ext uri="{FF2B5EF4-FFF2-40B4-BE49-F238E27FC236}">
              <a16:creationId xmlns:a16="http://schemas.microsoft.com/office/drawing/2014/main" id="{A098953B-CBB5-43CE-8180-7071AC2549B8}"/>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51" name="テキスト ボックス 1350">
          <a:extLst>
            <a:ext uri="{FF2B5EF4-FFF2-40B4-BE49-F238E27FC236}">
              <a16:creationId xmlns:a16="http://schemas.microsoft.com/office/drawing/2014/main" id="{81F571A3-EE3E-482D-9619-E2B1C1FA3AD2}"/>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52" name="テキスト ボックス 1351">
          <a:extLst>
            <a:ext uri="{FF2B5EF4-FFF2-40B4-BE49-F238E27FC236}">
              <a16:creationId xmlns:a16="http://schemas.microsoft.com/office/drawing/2014/main" id="{555CDC51-B0D1-417E-A397-4C5F5E9CCC7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53" name="テキスト ボックス 1352">
          <a:extLst>
            <a:ext uri="{FF2B5EF4-FFF2-40B4-BE49-F238E27FC236}">
              <a16:creationId xmlns:a16="http://schemas.microsoft.com/office/drawing/2014/main" id="{14BA6D40-0ED2-4492-BC0F-30935A196B4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54" name="テキスト ボックス 1353">
          <a:extLst>
            <a:ext uri="{FF2B5EF4-FFF2-40B4-BE49-F238E27FC236}">
              <a16:creationId xmlns:a16="http://schemas.microsoft.com/office/drawing/2014/main" id="{887029D4-E14B-43BF-B6C6-E17881789E5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55" name="テキスト ボックス 1354">
          <a:extLst>
            <a:ext uri="{FF2B5EF4-FFF2-40B4-BE49-F238E27FC236}">
              <a16:creationId xmlns:a16="http://schemas.microsoft.com/office/drawing/2014/main" id="{307F7F10-DA9B-41C1-85B6-CA36B0CECD9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56" name="テキスト ボックス 1355">
          <a:extLst>
            <a:ext uri="{FF2B5EF4-FFF2-40B4-BE49-F238E27FC236}">
              <a16:creationId xmlns:a16="http://schemas.microsoft.com/office/drawing/2014/main" id="{2CF8305E-18A2-4C16-B0F7-F40E2B5B629B}"/>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57" name="テキスト ボックス 1356">
          <a:extLst>
            <a:ext uri="{FF2B5EF4-FFF2-40B4-BE49-F238E27FC236}">
              <a16:creationId xmlns:a16="http://schemas.microsoft.com/office/drawing/2014/main" id="{E7EFF314-4DE1-4073-8804-01E63DE0C02E}"/>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58" name="テキスト ボックス 1357">
          <a:extLst>
            <a:ext uri="{FF2B5EF4-FFF2-40B4-BE49-F238E27FC236}">
              <a16:creationId xmlns:a16="http://schemas.microsoft.com/office/drawing/2014/main" id="{29649336-CE49-4806-B76C-B657FDCB03A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59" name="テキスト ボックス 1358">
          <a:extLst>
            <a:ext uri="{FF2B5EF4-FFF2-40B4-BE49-F238E27FC236}">
              <a16:creationId xmlns:a16="http://schemas.microsoft.com/office/drawing/2014/main" id="{3AD69434-DCC1-4363-8288-9843719B83C8}"/>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60" name="テキスト ボックス 1359">
          <a:extLst>
            <a:ext uri="{FF2B5EF4-FFF2-40B4-BE49-F238E27FC236}">
              <a16:creationId xmlns:a16="http://schemas.microsoft.com/office/drawing/2014/main" id="{108A27F9-7753-4EC7-8722-95525EBA602C}"/>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61" name="テキスト ボックス 1360">
          <a:extLst>
            <a:ext uri="{FF2B5EF4-FFF2-40B4-BE49-F238E27FC236}">
              <a16:creationId xmlns:a16="http://schemas.microsoft.com/office/drawing/2014/main" id="{54A088AB-CC1B-4672-8DBE-65DA4FFF19A1}"/>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62" name="テキスト ボックス 1361">
          <a:extLst>
            <a:ext uri="{FF2B5EF4-FFF2-40B4-BE49-F238E27FC236}">
              <a16:creationId xmlns:a16="http://schemas.microsoft.com/office/drawing/2014/main" id="{6624FDFE-0FD6-487F-BFDB-7BBBA571792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363" name="テキスト ボックス 1362">
          <a:extLst>
            <a:ext uri="{FF2B5EF4-FFF2-40B4-BE49-F238E27FC236}">
              <a16:creationId xmlns:a16="http://schemas.microsoft.com/office/drawing/2014/main" id="{54D95E61-0048-4434-8C41-C1264D2CF16D}"/>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364" name="テキスト ボックス 1363">
          <a:extLst>
            <a:ext uri="{FF2B5EF4-FFF2-40B4-BE49-F238E27FC236}">
              <a16:creationId xmlns:a16="http://schemas.microsoft.com/office/drawing/2014/main" id="{2938486A-4334-4C0B-B651-2DAA36FF3AFD}"/>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65" name="テキスト ボックス 1364">
          <a:extLst>
            <a:ext uri="{FF2B5EF4-FFF2-40B4-BE49-F238E27FC236}">
              <a16:creationId xmlns:a16="http://schemas.microsoft.com/office/drawing/2014/main" id="{D0CD1E26-0717-4ADB-8253-C9F764855AE8}"/>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366" name="テキスト ボックス 1365">
          <a:extLst>
            <a:ext uri="{FF2B5EF4-FFF2-40B4-BE49-F238E27FC236}">
              <a16:creationId xmlns:a16="http://schemas.microsoft.com/office/drawing/2014/main" id="{65E5E1A4-11A0-45FD-9BD8-1963BA6190DC}"/>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61</xdr:row>
      <xdr:rowOff>0</xdr:rowOff>
    </xdr:from>
    <xdr:ext cx="184731" cy="264560"/>
    <xdr:sp macro="" textlink="">
      <xdr:nvSpPr>
        <xdr:cNvPr id="1367" name="テキスト ボックス 1366">
          <a:extLst>
            <a:ext uri="{FF2B5EF4-FFF2-40B4-BE49-F238E27FC236}">
              <a16:creationId xmlns:a16="http://schemas.microsoft.com/office/drawing/2014/main" id="{CB7DB210-6AEB-4C2A-A10C-169277463F4A}"/>
            </a:ext>
          </a:extLst>
        </xdr:cNvPr>
        <xdr:cNvSpPr txBox="1"/>
      </xdr:nvSpPr>
      <xdr:spPr>
        <a:xfrm>
          <a:off x="1302201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61</xdr:row>
      <xdr:rowOff>0</xdr:rowOff>
    </xdr:from>
    <xdr:ext cx="184731" cy="264560"/>
    <xdr:sp macro="" textlink="">
      <xdr:nvSpPr>
        <xdr:cNvPr id="1368" name="テキスト ボックス 1367">
          <a:extLst>
            <a:ext uri="{FF2B5EF4-FFF2-40B4-BE49-F238E27FC236}">
              <a16:creationId xmlns:a16="http://schemas.microsoft.com/office/drawing/2014/main" id="{1F460B1B-0D4C-486F-98BA-A444EDBA7B47}"/>
            </a:ext>
          </a:extLst>
        </xdr:cNvPr>
        <xdr:cNvSpPr txBox="1"/>
      </xdr:nvSpPr>
      <xdr:spPr>
        <a:xfrm>
          <a:off x="11288469" y="2174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69" name="テキスト ボックス 1368">
          <a:extLst>
            <a:ext uri="{FF2B5EF4-FFF2-40B4-BE49-F238E27FC236}">
              <a16:creationId xmlns:a16="http://schemas.microsoft.com/office/drawing/2014/main" id="{02230E75-BCC3-4B1C-809F-474E5F4ED05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370" name="テキスト ボックス 1369">
          <a:extLst>
            <a:ext uri="{FF2B5EF4-FFF2-40B4-BE49-F238E27FC236}">
              <a16:creationId xmlns:a16="http://schemas.microsoft.com/office/drawing/2014/main" id="{7E3EDC59-A198-4CB8-A06B-38FAF416ABDE}"/>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371" name="テキスト ボックス 1370">
          <a:extLst>
            <a:ext uri="{FF2B5EF4-FFF2-40B4-BE49-F238E27FC236}">
              <a16:creationId xmlns:a16="http://schemas.microsoft.com/office/drawing/2014/main" id="{3EDAD1DE-2ACF-4761-B4C6-1A5BF0593534}"/>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72" name="テキスト ボックス 1371">
          <a:extLst>
            <a:ext uri="{FF2B5EF4-FFF2-40B4-BE49-F238E27FC236}">
              <a16:creationId xmlns:a16="http://schemas.microsoft.com/office/drawing/2014/main" id="{B241DEE6-EAE1-45A3-9900-90AB6B7E3EA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373" name="テキスト ボックス 1372">
          <a:extLst>
            <a:ext uri="{FF2B5EF4-FFF2-40B4-BE49-F238E27FC236}">
              <a16:creationId xmlns:a16="http://schemas.microsoft.com/office/drawing/2014/main" id="{73147137-5C66-4299-ABDF-2E836F647813}"/>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374" name="テキスト ボックス 1373">
          <a:extLst>
            <a:ext uri="{FF2B5EF4-FFF2-40B4-BE49-F238E27FC236}">
              <a16:creationId xmlns:a16="http://schemas.microsoft.com/office/drawing/2014/main" id="{26AF8576-1525-4F07-9B3E-D847C5BF21F6}"/>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75" name="テキスト ボックス 1374">
          <a:extLst>
            <a:ext uri="{FF2B5EF4-FFF2-40B4-BE49-F238E27FC236}">
              <a16:creationId xmlns:a16="http://schemas.microsoft.com/office/drawing/2014/main" id="{9028A91F-AA8D-462C-BFF9-82A1E0A55374}"/>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76" name="テキスト ボックス 1375">
          <a:extLst>
            <a:ext uri="{FF2B5EF4-FFF2-40B4-BE49-F238E27FC236}">
              <a16:creationId xmlns:a16="http://schemas.microsoft.com/office/drawing/2014/main" id="{185EAE6D-764E-40B3-A9E5-633968273261}"/>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77" name="テキスト ボックス 1376">
          <a:extLst>
            <a:ext uri="{FF2B5EF4-FFF2-40B4-BE49-F238E27FC236}">
              <a16:creationId xmlns:a16="http://schemas.microsoft.com/office/drawing/2014/main" id="{8096D7D5-3F99-4CE1-B740-0CA2DE40D90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78" name="テキスト ボックス 1377">
          <a:extLst>
            <a:ext uri="{FF2B5EF4-FFF2-40B4-BE49-F238E27FC236}">
              <a16:creationId xmlns:a16="http://schemas.microsoft.com/office/drawing/2014/main" id="{814C694F-3E0C-430D-9E28-FE68DE827AEA}"/>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79" name="テキスト ボックス 1378">
          <a:extLst>
            <a:ext uri="{FF2B5EF4-FFF2-40B4-BE49-F238E27FC236}">
              <a16:creationId xmlns:a16="http://schemas.microsoft.com/office/drawing/2014/main" id="{2E49C75A-C6F8-4DE1-9357-A67849916B7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80" name="テキスト ボックス 1379">
          <a:extLst>
            <a:ext uri="{FF2B5EF4-FFF2-40B4-BE49-F238E27FC236}">
              <a16:creationId xmlns:a16="http://schemas.microsoft.com/office/drawing/2014/main" id="{B6B3A272-9043-45DA-92BD-B3135020C4AF}"/>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81" name="テキスト ボックス 1380">
          <a:extLst>
            <a:ext uri="{FF2B5EF4-FFF2-40B4-BE49-F238E27FC236}">
              <a16:creationId xmlns:a16="http://schemas.microsoft.com/office/drawing/2014/main" id="{80C24FFA-771B-4D49-8AF7-C5DA74AA1DCB}"/>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82" name="テキスト ボックス 1381">
          <a:extLst>
            <a:ext uri="{FF2B5EF4-FFF2-40B4-BE49-F238E27FC236}">
              <a16:creationId xmlns:a16="http://schemas.microsoft.com/office/drawing/2014/main" id="{B0BBA7B5-934D-467E-B6A5-E673D34AD5BC}"/>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83" name="テキスト ボックス 1382">
          <a:extLst>
            <a:ext uri="{FF2B5EF4-FFF2-40B4-BE49-F238E27FC236}">
              <a16:creationId xmlns:a16="http://schemas.microsoft.com/office/drawing/2014/main" id="{6D50AFD1-1CEC-40D2-AC2F-F4EF9B459EE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84" name="テキスト ボックス 1383">
          <a:extLst>
            <a:ext uri="{FF2B5EF4-FFF2-40B4-BE49-F238E27FC236}">
              <a16:creationId xmlns:a16="http://schemas.microsoft.com/office/drawing/2014/main" id="{7C8F47AE-21D2-4236-91E8-BC53F4CA1B31}"/>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85" name="テキスト ボックス 1384">
          <a:extLst>
            <a:ext uri="{FF2B5EF4-FFF2-40B4-BE49-F238E27FC236}">
              <a16:creationId xmlns:a16="http://schemas.microsoft.com/office/drawing/2014/main" id="{83304C88-B9E0-46DD-AACA-C0F6947CCFE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386" name="テキスト ボックス 1385">
          <a:extLst>
            <a:ext uri="{FF2B5EF4-FFF2-40B4-BE49-F238E27FC236}">
              <a16:creationId xmlns:a16="http://schemas.microsoft.com/office/drawing/2014/main" id="{BBAAF820-AD72-4E3C-9ACA-853FF2951605}"/>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387" name="テキスト ボックス 1386">
          <a:extLst>
            <a:ext uri="{FF2B5EF4-FFF2-40B4-BE49-F238E27FC236}">
              <a16:creationId xmlns:a16="http://schemas.microsoft.com/office/drawing/2014/main" id="{ED00C18E-A5E3-464E-96A9-8DDB159D19CA}"/>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88" name="テキスト ボックス 1387">
          <a:extLst>
            <a:ext uri="{FF2B5EF4-FFF2-40B4-BE49-F238E27FC236}">
              <a16:creationId xmlns:a16="http://schemas.microsoft.com/office/drawing/2014/main" id="{94B5B93A-9B28-4E7D-B68B-CF39E2FBB517}"/>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389" name="テキスト ボックス 1388">
          <a:extLst>
            <a:ext uri="{FF2B5EF4-FFF2-40B4-BE49-F238E27FC236}">
              <a16:creationId xmlns:a16="http://schemas.microsoft.com/office/drawing/2014/main" id="{F17FEC7C-8A38-406E-A8B2-97A48D5D3B7A}"/>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390" name="テキスト ボックス 1389">
          <a:extLst>
            <a:ext uri="{FF2B5EF4-FFF2-40B4-BE49-F238E27FC236}">
              <a16:creationId xmlns:a16="http://schemas.microsoft.com/office/drawing/2014/main" id="{ADD1C5C5-BAE3-4C74-9F8A-22114483046B}"/>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91" name="テキスト ボックス 1390">
          <a:extLst>
            <a:ext uri="{FF2B5EF4-FFF2-40B4-BE49-F238E27FC236}">
              <a16:creationId xmlns:a16="http://schemas.microsoft.com/office/drawing/2014/main" id="{2983E55F-087A-40DF-AB89-79AEF9A31D1B}"/>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92" name="テキスト ボックス 1391">
          <a:extLst>
            <a:ext uri="{FF2B5EF4-FFF2-40B4-BE49-F238E27FC236}">
              <a16:creationId xmlns:a16="http://schemas.microsoft.com/office/drawing/2014/main" id="{DBCC2F1F-D273-4EAA-9826-7E623FB8E71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93" name="テキスト ボックス 1392">
          <a:extLst>
            <a:ext uri="{FF2B5EF4-FFF2-40B4-BE49-F238E27FC236}">
              <a16:creationId xmlns:a16="http://schemas.microsoft.com/office/drawing/2014/main" id="{F00F4F6C-6007-470D-82B7-CC3A1076C007}"/>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94" name="テキスト ボックス 1393">
          <a:extLst>
            <a:ext uri="{FF2B5EF4-FFF2-40B4-BE49-F238E27FC236}">
              <a16:creationId xmlns:a16="http://schemas.microsoft.com/office/drawing/2014/main" id="{38A70468-D83A-4743-B3FF-6AAD7A7353F6}"/>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395" name="テキスト ボックス 1394">
          <a:extLst>
            <a:ext uri="{FF2B5EF4-FFF2-40B4-BE49-F238E27FC236}">
              <a16:creationId xmlns:a16="http://schemas.microsoft.com/office/drawing/2014/main" id="{4F20DD66-3416-4217-8CDF-21FDDEBE991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396" name="テキスト ボックス 1395">
          <a:extLst>
            <a:ext uri="{FF2B5EF4-FFF2-40B4-BE49-F238E27FC236}">
              <a16:creationId xmlns:a16="http://schemas.microsoft.com/office/drawing/2014/main" id="{6C79C1DE-1816-4E90-B5E3-2835E1D5574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97" name="テキスト ボックス 1396">
          <a:extLst>
            <a:ext uri="{FF2B5EF4-FFF2-40B4-BE49-F238E27FC236}">
              <a16:creationId xmlns:a16="http://schemas.microsoft.com/office/drawing/2014/main" id="{D244F4C0-EA36-492A-B79A-B4863E08DED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398" name="テキスト ボックス 1397">
          <a:extLst>
            <a:ext uri="{FF2B5EF4-FFF2-40B4-BE49-F238E27FC236}">
              <a16:creationId xmlns:a16="http://schemas.microsoft.com/office/drawing/2014/main" id="{4EB12A6D-8529-4E16-B08D-3187473166F5}"/>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399" name="テキスト ボックス 1398">
          <a:extLst>
            <a:ext uri="{FF2B5EF4-FFF2-40B4-BE49-F238E27FC236}">
              <a16:creationId xmlns:a16="http://schemas.microsoft.com/office/drawing/2014/main" id="{D8978C7B-E9FD-4596-B673-7EACC2140837}"/>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00" name="テキスト ボックス 1399">
          <a:extLst>
            <a:ext uri="{FF2B5EF4-FFF2-40B4-BE49-F238E27FC236}">
              <a16:creationId xmlns:a16="http://schemas.microsoft.com/office/drawing/2014/main" id="{93FC4908-E91C-4031-9ED0-46FA846B9CA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01" name="テキスト ボックス 1400">
          <a:extLst>
            <a:ext uri="{FF2B5EF4-FFF2-40B4-BE49-F238E27FC236}">
              <a16:creationId xmlns:a16="http://schemas.microsoft.com/office/drawing/2014/main" id="{0B8457D2-23DD-4930-B974-700A3FAA9A25}"/>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02" name="テキスト ボックス 1401">
          <a:extLst>
            <a:ext uri="{FF2B5EF4-FFF2-40B4-BE49-F238E27FC236}">
              <a16:creationId xmlns:a16="http://schemas.microsoft.com/office/drawing/2014/main" id="{1D1E193B-A54A-4C0C-BD8A-59B0AB0D5C1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03" name="テキスト ボックス 1402">
          <a:extLst>
            <a:ext uri="{FF2B5EF4-FFF2-40B4-BE49-F238E27FC236}">
              <a16:creationId xmlns:a16="http://schemas.microsoft.com/office/drawing/2014/main" id="{730ADD45-4785-4F77-9258-424243DD61C4}"/>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04" name="テキスト ボックス 1403">
          <a:extLst>
            <a:ext uri="{FF2B5EF4-FFF2-40B4-BE49-F238E27FC236}">
              <a16:creationId xmlns:a16="http://schemas.microsoft.com/office/drawing/2014/main" id="{19F145CE-FC8D-471C-A33F-CB73D4590D2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05" name="テキスト ボックス 1404">
          <a:extLst>
            <a:ext uri="{FF2B5EF4-FFF2-40B4-BE49-F238E27FC236}">
              <a16:creationId xmlns:a16="http://schemas.microsoft.com/office/drawing/2014/main" id="{745F7A76-FDDB-4C85-BD3D-614BDE51FD20}"/>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06" name="テキスト ボックス 1405">
          <a:extLst>
            <a:ext uri="{FF2B5EF4-FFF2-40B4-BE49-F238E27FC236}">
              <a16:creationId xmlns:a16="http://schemas.microsoft.com/office/drawing/2014/main" id="{290FD6CB-7638-4AAA-BF16-30C4264DB47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07" name="テキスト ボックス 1406">
          <a:extLst>
            <a:ext uri="{FF2B5EF4-FFF2-40B4-BE49-F238E27FC236}">
              <a16:creationId xmlns:a16="http://schemas.microsoft.com/office/drawing/2014/main" id="{D068F9CB-932B-435A-AC16-0937FCFA6F86}"/>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08" name="テキスト ボックス 1407">
          <a:extLst>
            <a:ext uri="{FF2B5EF4-FFF2-40B4-BE49-F238E27FC236}">
              <a16:creationId xmlns:a16="http://schemas.microsoft.com/office/drawing/2014/main" id="{A6E8D8A8-CB05-4694-9609-DE3CDEC16E3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09" name="テキスト ボックス 1408">
          <a:extLst>
            <a:ext uri="{FF2B5EF4-FFF2-40B4-BE49-F238E27FC236}">
              <a16:creationId xmlns:a16="http://schemas.microsoft.com/office/drawing/2014/main" id="{6F96FF8E-5A5C-433A-B19B-1814BD6786D3}"/>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10" name="テキスト ボックス 1409">
          <a:extLst>
            <a:ext uri="{FF2B5EF4-FFF2-40B4-BE49-F238E27FC236}">
              <a16:creationId xmlns:a16="http://schemas.microsoft.com/office/drawing/2014/main" id="{66BB3459-A191-4000-8308-636B8607367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11" name="テキスト ボックス 1410">
          <a:extLst>
            <a:ext uri="{FF2B5EF4-FFF2-40B4-BE49-F238E27FC236}">
              <a16:creationId xmlns:a16="http://schemas.microsoft.com/office/drawing/2014/main" id="{D7EF9A42-EC6E-4D5D-8C94-F433DDF73572}"/>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12" name="テキスト ボックス 1411">
          <a:extLst>
            <a:ext uri="{FF2B5EF4-FFF2-40B4-BE49-F238E27FC236}">
              <a16:creationId xmlns:a16="http://schemas.microsoft.com/office/drawing/2014/main" id="{F59FBA78-4994-4A4C-AD09-1B8739B9043E}"/>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413" name="テキスト ボックス 1412">
          <a:extLst>
            <a:ext uri="{FF2B5EF4-FFF2-40B4-BE49-F238E27FC236}">
              <a16:creationId xmlns:a16="http://schemas.microsoft.com/office/drawing/2014/main" id="{0FE37293-3607-488A-B938-53479D75D5F8}"/>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414" name="テキスト ボックス 1413">
          <a:extLst>
            <a:ext uri="{FF2B5EF4-FFF2-40B4-BE49-F238E27FC236}">
              <a16:creationId xmlns:a16="http://schemas.microsoft.com/office/drawing/2014/main" id="{9FF5B2B9-12C9-4A3D-B11B-B170CABF2035}"/>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60</xdr:row>
      <xdr:rowOff>0</xdr:rowOff>
    </xdr:from>
    <xdr:ext cx="184731" cy="264560"/>
    <xdr:sp macro="" textlink="">
      <xdr:nvSpPr>
        <xdr:cNvPr id="1415" name="テキスト ボックス 1414">
          <a:extLst>
            <a:ext uri="{FF2B5EF4-FFF2-40B4-BE49-F238E27FC236}">
              <a16:creationId xmlns:a16="http://schemas.microsoft.com/office/drawing/2014/main" id="{0A0C547C-559C-47F7-9DED-6496AA52BE56}"/>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60</xdr:row>
      <xdr:rowOff>0</xdr:rowOff>
    </xdr:from>
    <xdr:ext cx="184731" cy="264560"/>
    <xdr:sp macro="" textlink="">
      <xdr:nvSpPr>
        <xdr:cNvPr id="1416" name="テキスト ボックス 1415">
          <a:extLst>
            <a:ext uri="{FF2B5EF4-FFF2-40B4-BE49-F238E27FC236}">
              <a16:creationId xmlns:a16="http://schemas.microsoft.com/office/drawing/2014/main" id="{C61FEC04-48F1-4F54-9AAE-EB93ECD20729}"/>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17" name="テキスト ボックス 1416">
          <a:extLst>
            <a:ext uri="{FF2B5EF4-FFF2-40B4-BE49-F238E27FC236}">
              <a16:creationId xmlns:a16="http://schemas.microsoft.com/office/drawing/2014/main" id="{E32A9D7C-EBC5-4CB7-8672-3207D8E464C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18" name="テキスト ボックス 1417">
          <a:extLst>
            <a:ext uri="{FF2B5EF4-FFF2-40B4-BE49-F238E27FC236}">
              <a16:creationId xmlns:a16="http://schemas.microsoft.com/office/drawing/2014/main" id="{CB17CF74-5AE3-4C2E-9D5A-B9BBF58494A1}"/>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19" name="テキスト ボックス 1418">
          <a:extLst>
            <a:ext uri="{FF2B5EF4-FFF2-40B4-BE49-F238E27FC236}">
              <a16:creationId xmlns:a16="http://schemas.microsoft.com/office/drawing/2014/main" id="{857AB1DE-E56B-4816-9DBE-48C74F8D3E07}"/>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20" name="テキスト ボックス 1419">
          <a:extLst>
            <a:ext uri="{FF2B5EF4-FFF2-40B4-BE49-F238E27FC236}">
              <a16:creationId xmlns:a16="http://schemas.microsoft.com/office/drawing/2014/main" id="{C3799EC4-ABD4-4635-BB68-0E65421AA1BA}"/>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21" name="テキスト ボックス 1420">
          <a:extLst>
            <a:ext uri="{FF2B5EF4-FFF2-40B4-BE49-F238E27FC236}">
              <a16:creationId xmlns:a16="http://schemas.microsoft.com/office/drawing/2014/main" id="{B31071FD-2DCD-4EF7-9BD6-27BCBAD3FC5B}"/>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22" name="テキスト ボックス 1421">
          <a:extLst>
            <a:ext uri="{FF2B5EF4-FFF2-40B4-BE49-F238E27FC236}">
              <a16:creationId xmlns:a16="http://schemas.microsoft.com/office/drawing/2014/main" id="{A75F73A4-2E7B-4EF7-940D-97CC58EDB7D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59</xdr:row>
      <xdr:rowOff>0</xdr:rowOff>
    </xdr:from>
    <xdr:ext cx="184731" cy="264560"/>
    <xdr:sp macro="" textlink="">
      <xdr:nvSpPr>
        <xdr:cNvPr id="1423" name="テキスト ボックス 1422">
          <a:extLst>
            <a:ext uri="{FF2B5EF4-FFF2-40B4-BE49-F238E27FC236}">
              <a16:creationId xmlns:a16="http://schemas.microsoft.com/office/drawing/2014/main" id="{988B90D7-69CB-47DE-9A0D-D0D8CC1E1D1F}"/>
            </a:ext>
          </a:extLst>
        </xdr:cNvPr>
        <xdr:cNvSpPr txBox="1"/>
      </xdr:nvSpPr>
      <xdr:spPr>
        <a:xfrm>
          <a:off x="130220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59</xdr:row>
      <xdr:rowOff>0</xdr:rowOff>
    </xdr:from>
    <xdr:ext cx="184731" cy="264560"/>
    <xdr:sp macro="" textlink="">
      <xdr:nvSpPr>
        <xdr:cNvPr id="1424" name="テキスト ボックス 1423">
          <a:extLst>
            <a:ext uri="{FF2B5EF4-FFF2-40B4-BE49-F238E27FC236}">
              <a16:creationId xmlns:a16="http://schemas.microsoft.com/office/drawing/2014/main" id="{98E5A6B3-6AB9-437E-8FE7-E13088384946}"/>
            </a:ext>
          </a:extLst>
        </xdr:cNvPr>
        <xdr:cNvSpPr txBox="1"/>
      </xdr:nvSpPr>
      <xdr:spPr>
        <a:xfrm>
          <a:off x="1128846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25" name="テキスト ボックス 1424">
          <a:extLst>
            <a:ext uri="{FF2B5EF4-FFF2-40B4-BE49-F238E27FC236}">
              <a16:creationId xmlns:a16="http://schemas.microsoft.com/office/drawing/2014/main" id="{A83119A5-B4D0-493C-8593-962D37BF1C0F}"/>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26" name="テキスト ボックス 1425">
          <a:extLst>
            <a:ext uri="{FF2B5EF4-FFF2-40B4-BE49-F238E27FC236}">
              <a16:creationId xmlns:a16="http://schemas.microsoft.com/office/drawing/2014/main" id="{0581575B-547A-4727-9F1C-9D4F180A0476}"/>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27" name="テキスト ボックス 1426">
          <a:extLst>
            <a:ext uri="{FF2B5EF4-FFF2-40B4-BE49-F238E27FC236}">
              <a16:creationId xmlns:a16="http://schemas.microsoft.com/office/drawing/2014/main" id="{7410AA70-51ED-4837-B643-B324BE79CB5E}"/>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28" name="テキスト ボックス 1427">
          <a:extLst>
            <a:ext uri="{FF2B5EF4-FFF2-40B4-BE49-F238E27FC236}">
              <a16:creationId xmlns:a16="http://schemas.microsoft.com/office/drawing/2014/main" id="{649450BD-C46C-4DAB-BEA8-CBBC27EF0A4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29" name="テキスト ボックス 1428">
          <a:extLst>
            <a:ext uri="{FF2B5EF4-FFF2-40B4-BE49-F238E27FC236}">
              <a16:creationId xmlns:a16="http://schemas.microsoft.com/office/drawing/2014/main" id="{43A8BF81-0604-4C75-9E2F-3C0F86037DE9}"/>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30" name="テキスト ボックス 1429">
          <a:extLst>
            <a:ext uri="{FF2B5EF4-FFF2-40B4-BE49-F238E27FC236}">
              <a16:creationId xmlns:a16="http://schemas.microsoft.com/office/drawing/2014/main" id="{81DFD203-EBAC-4EAC-8F97-9A5AA4482331}"/>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31" name="テキスト ボックス 1430">
          <a:extLst>
            <a:ext uri="{FF2B5EF4-FFF2-40B4-BE49-F238E27FC236}">
              <a16:creationId xmlns:a16="http://schemas.microsoft.com/office/drawing/2014/main" id="{5819F46B-8707-4111-98A7-20A2FA054A5A}"/>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32" name="テキスト ボックス 1431">
          <a:extLst>
            <a:ext uri="{FF2B5EF4-FFF2-40B4-BE49-F238E27FC236}">
              <a16:creationId xmlns:a16="http://schemas.microsoft.com/office/drawing/2014/main" id="{C63A792F-FE41-43EA-9681-32EBD6C0527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33" name="テキスト ボックス 1432">
          <a:extLst>
            <a:ext uri="{FF2B5EF4-FFF2-40B4-BE49-F238E27FC236}">
              <a16:creationId xmlns:a16="http://schemas.microsoft.com/office/drawing/2014/main" id="{2EE1BCF8-35C6-4680-A02D-B8BDA355C468}"/>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34" name="テキスト ボックス 1433">
          <a:extLst>
            <a:ext uri="{FF2B5EF4-FFF2-40B4-BE49-F238E27FC236}">
              <a16:creationId xmlns:a16="http://schemas.microsoft.com/office/drawing/2014/main" id="{4075CC90-9A24-4B17-A5EB-401127001D03}"/>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35" name="テキスト ボックス 1434">
          <a:extLst>
            <a:ext uri="{FF2B5EF4-FFF2-40B4-BE49-F238E27FC236}">
              <a16:creationId xmlns:a16="http://schemas.microsoft.com/office/drawing/2014/main" id="{46E6BA6D-CD59-4FAF-BFB7-D51A3C69F77C}"/>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36" name="テキスト ボックス 1435">
          <a:extLst>
            <a:ext uri="{FF2B5EF4-FFF2-40B4-BE49-F238E27FC236}">
              <a16:creationId xmlns:a16="http://schemas.microsoft.com/office/drawing/2014/main" id="{014D0606-2AE6-4B27-BFAE-65AD43ADF63E}"/>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37" name="テキスト ボックス 1436">
          <a:extLst>
            <a:ext uri="{FF2B5EF4-FFF2-40B4-BE49-F238E27FC236}">
              <a16:creationId xmlns:a16="http://schemas.microsoft.com/office/drawing/2014/main" id="{7D1E887A-6F46-44BA-A69E-92B118DAD433}"/>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38" name="テキスト ボックス 1437">
          <a:extLst>
            <a:ext uri="{FF2B5EF4-FFF2-40B4-BE49-F238E27FC236}">
              <a16:creationId xmlns:a16="http://schemas.microsoft.com/office/drawing/2014/main" id="{A34BE027-55D0-4556-914A-F9DEA64508C1}"/>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39" name="テキスト ボックス 1438">
          <a:extLst>
            <a:ext uri="{FF2B5EF4-FFF2-40B4-BE49-F238E27FC236}">
              <a16:creationId xmlns:a16="http://schemas.microsoft.com/office/drawing/2014/main" id="{E31F691C-9ABB-417A-9BFD-84C1E99369FB}"/>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40" name="テキスト ボックス 1439">
          <a:extLst>
            <a:ext uri="{FF2B5EF4-FFF2-40B4-BE49-F238E27FC236}">
              <a16:creationId xmlns:a16="http://schemas.microsoft.com/office/drawing/2014/main" id="{1C051520-AEF5-4D31-BDEF-724AC4A6F684}"/>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41" name="テキスト ボックス 1440">
          <a:extLst>
            <a:ext uri="{FF2B5EF4-FFF2-40B4-BE49-F238E27FC236}">
              <a16:creationId xmlns:a16="http://schemas.microsoft.com/office/drawing/2014/main" id="{E97C1C25-1130-414A-B9C1-6333CC5E5B6F}"/>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42" name="テキスト ボックス 1441">
          <a:extLst>
            <a:ext uri="{FF2B5EF4-FFF2-40B4-BE49-F238E27FC236}">
              <a16:creationId xmlns:a16="http://schemas.microsoft.com/office/drawing/2014/main" id="{01D06D3C-E3D6-464F-A389-BCEEBA9A94F6}"/>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43" name="テキスト ボックス 1442">
          <a:extLst>
            <a:ext uri="{FF2B5EF4-FFF2-40B4-BE49-F238E27FC236}">
              <a16:creationId xmlns:a16="http://schemas.microsoft.com/office/drawing/2014/main" id="{67029290-651E-4679-86BD-F0E051E1E3F4}"/>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44" name="テキスト ボックス 1443">
          <a:extLst>
            <a:ext uri="{FF2B5EF4-FFF2-40B4-BE49-F238E27FC236}">
              <a16:creationId xmlns:a16="http://schemas.microsoft.com/office/drawing/2014/main" id="{6A3053BC-070F-47ED-AC6B-47749EB93D43}"/>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45" name="テキスト ボックス 1444">
          <a:extLst>
            <a:ext uri="{FF2B5EF4-FFF2-40B4-BE49-F238E27FC236}">
              <a16:creationId xmlns:a16="http://schemas.microsoft.com/office/drawing/2014/main" id="{338953B1-247D-4A71-8D94-8D3475FF118F}"/>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46" name="テキスト ボックス 1445">
          <a:extLst>
            <a:ext uri="{FF2B5EF4-FFF2-40B4-BE49-F238E27FC236}">
              <a16:creationId xmlns:a16="http://schemas.microsoft.com/office/drawing/2014/main" id="{42ED40CE-29C3-4B3E-B01F-BFEC1A825D32}"/>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47" name="テキスト ボックス 1446">
          <a:extLst>
            <a:ext uri="{FF2B5EF4-FFF2-40B4-BE49-F238E27FC236}">
              <a16:creationId xmlns:a16="http://schemas.microsoft.com/office/drawing/2014/main" id="{A06DA62A-468C-494D-B35A-E9104C343EC6}"/>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48" name="テキスト ボックス 1447">
          <a:extLst>
            <a:ext uri="{FF2B5EF4-FFF2-40B4-BE49-F238E27FC236}">
              <a16:creationId xmlns:a16="http://schemas.microsoft.com/office/drawing/2014/main" id="{78E8E554-9DC6-407E-8BA7-1C7F05AC6045}"/>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49" name="テキスト ボックス 1448">
          <a:extLst>
            <a:ext uri="{FF2B5EF4-FFF2-40B4-BE49-F238E27FC236}">
              <a16:creationId xmlns:a16="http://schemas.microsoft.com/office/drawing/2014/main" id="{326B06E9-B78B-4479-9620-014281F2362F}"/>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50" name="テキスト ボックス 1449">
          <a:extLst>
            <a:ext uri="{FF2B5EF4-FFF2-40B4-BE49-F238E27FC236}">
              <a16:creationId xmlns:a16="http://schemas.microsoft.com/office/drawing/2014/main" id="{6E8849E3-8741-422E-9BB7-712322BAA7EB}"/>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51" name="テキスト ボックス 1450">
          <a:extLst>
            <a:ext uri="{FF2B5EF4-FFF2-40B4-BE49-F238E27FC236}">
              <a16:creationId xmlns:a16="http://schemas.microsoft.com/office/drawing/2014/main" id="{860C7F3D-580B-4498-8FF7-9424E164DEB2}"/>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52" name="テキスト ボックス 1451">
          <a:extLst>
            <a:ext uri="{FF2B5EF4-FFF2-40B4-BE49-F238E27FC236}">
              <a16:creationId xmlns:a16="http://schemas.microsoft.com/office/drawing/2014/main" id="{33BFE500-19CC-4BB9-BF52-69E9CF5618AE}"/>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53" name="テキスト ボックス 1452">
          <a:extLst>
            <a:ext uri="{FF2B5EF4-FFF2-40B4-BE49-F238E27FC236}">
              <a16:creationId xmlns:a16="http://schemas.microsoft.com/office/drawing/2014/main" id="{0E6AF688-535E-42DF-BC54-5B9872E96A9B}"/>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54" name="テキスト ボックス 1453">
          <a:extLst>
            <a:ext uri="{FF2B5EF4-FFF2-40B4-BE49-F238E27FC236}">
              <a16:creationId xmlns:a16="http://schemas.microsoft.com/office/drawing/2014/main" id="{9BF67A0B-8EBA-4AF1-95F2-6A4D6C85626F}"/>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55" name="テキスト ボックス 1454">
          <a:extLst>
            <a:ext uri="{FF2B5EF4-FFF2-40B4-BE49-F238E27FC236}">
              <a16:creationId xmlns:a16="http://schemas.microsoft.com/office/drawing/2014/main" id="{DE1BB639-6F43-4732-B671-290636A83CB0}"/>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56" name="テキスト ボックス 1455">
          <a:extLst>
            <a:ext uri="{FF2B5EF4-FFF2-40B4-BE49-F238E27FC236}">
              <a16:creationId xmlns:a16="http://schemas.microsoft.com/office/drawing/2014/main" id="{9C692EBA-27E5-460F-B929-58F6363A9331}"/>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57" name="テキスト ボックス 1456">
          <a:extLst>
            <a:ext uri="{FF2B5EF4-FFF2-40B4-BE49-F238E27FC236}">
              <a16:creationId xmlns:a16="http://schemas.microsoft.com/office/drawing/2014/main" id="{04F968B2-8B2D-4D45-81AC-2DEB62DF4792}"/>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58" name="テキスト ボックス 1457">
          <a:extLst>
            <a:ext uri="{FF2B5EF4-FFF2-40B4-BE49-F238E27FC236}">
              <a16:creationId xmlns:a16="http://schemas.microsoft.com/office/drawing/2014/main" id="{BF1B1203-9BC2-43C6-8E0F-BBC80DC096DD}"/>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56</xdr:row>
      <xdr:rowOff>0</xdr:rowOff>
    </xdr:from>
    <xdr:ext cx="184731" cy="264560"/>
    <xdr:sp macro="" textlink="">
      <xdr:nvSpPr>
        <xdr:cNvPr id="1459" name="テキスト ボックス 1458">
          <a:extLst>
            <a:ext uri="{FF2B5EF4-FFF2-40B4-BE49-F238E27FC236}">
              <a16:creationId xmlns:a16="http://schemas.microsoft.com/office/drawing/2014/main" id="{6B22A4E5-4637-45AB-A0F1-129E851169DB}"/>
            </a:ext>
          </a:extLst>
        </xdr:cNvPr>
        <xdr:cNvSpPr txBox="1"/>
      </xdr:nvSpPr>
      <xdr:spPr>
        <a:xfrm>
          <a:off x="130220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56</xdr:row>
      <xdr:rowOff>0</xdr:rowOff>
    </xdr:from>
    <xdr:ext cx="184731" cy="264560"/>
    <xdr:sp macro="" textlink="">
      <xdr:nvSpPr>
        <xdr:cNvPr id="1460" name="テキスト ボックス 1459">
          <a:extLst>
            <a:ext uri="{FF2B5EF4-FFF2-40B4-BE49-F238E27FC236}">
              <a16:creationId xmlns:a16="http://schemas.microsoft.com/office/drawing/2014/main" id="{2BA3F3D1-FB6B-4E14-AB69-34C756DBFAF3}"/>
            </a:ext>
          </a:extLst>
        </xdr:cNvPr>
        <xdr:cNvSpPr txBox="1"/>
      </xdr:nvSpPr>
      <xdr:spPr>
        <a:xfrm>
          <a:off x="1128846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61" name="テキスト ボックス 1460">
          <a:extLst>
            <a:ext uri="{FF2B5EF4-FFF2-40B4-BE49-F238E27FC236}">
              <a16:creationId xmlns:a16="http://schemas.microsoft.com/office/drawing/2014/main" id="{3C7BB6C0-E11C-446A-B185-54F11819740A}"/>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56</xdr:row>
      <xdr:rowOff>0</xdr:rowOff>
    </xdr:from>
    <xdr:ext cx="184731" cy="264560"/>
    <xdr:sp macro="" textlink="">
      <xdr:nvSpPr>
        <xdr:cNvPr id="1462" name="テキスト ボックス 1461">
          <a:extLst>
            <a:ext uri="{FF2B5EF4-FFF2-40B4-BE49-F238E27FC236}">
              <a16:creationId xmlns:a16="http://schemas.microsoft.com/office/drawing/2014/main" id="{A8585B74-5DE6-4C1C-B802-941079668614}"/>
            </a:ext>
          </a:extLst>
        </xdr:cNvPr>
        <xdr:cNvSpPr txBox="1"/>
      </xdr:nvSpPr>
      <xdr:spPr>
        <a:xfrm>
          <a:off x="7764219" y="2134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59</xdr:row>
      <xdr:rowOff>0</xdr:rowOff>
    </xdr:from>
    <xdr:ext cx="184731" cy="264560"/>
    <xdr:sp macro="" textlink="">
      <xdr:nvSpPr>
        <xdr:cNvPr id="1463" name="テキスト ボックス 1462">
          <a:extLst>
            <a:ext uri="{FF2B5EF4-FFF2-40B4-BE49-F238E27FC236}">
              <a16:creationId xmlns:a16="http://schemas.microsoft.com/office/drawing/2014/main" id="{0F6B3ADD-09D7-4615-BF1D-55A82C34718D}"/>
            </a:ext>
          </a:extLst>
        </xdr:cNvPr>
        <xdr:cNvSpPr txBox="1"/>
      </xdr:nvSpPr>
      <xdr:spPr>
        <a:xfrm>
          <a:off x="7764219" y="2157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29845</xdr:colOff>
      <xdr:row>25</xdr:row>
      <xdr:rowOff>18097</xdr:rowOff>
    </xdr:from>
    <xdr:to>
      <xdr:col>15</xdr:col>
      <xdr:colOff>816821</xdr:colOff>
      <xdr:row>32</xdr:row>
      <xdr:rowOff>1068917</xdr:rowOff>
    </xdr:to>
    <xdr:sp macro="" textlink="">
      <xdr:nvSpPr>
        <xdr:cNvPr id="1795" name="四角形: 角を丸くする 1466">
          <a:extLst>
            <a:ext uri="{FF2B5EF4-FFF2-40B4-BE49-F238E27FC236}">
              <a16:creationId xmlns:a16="http://schemas.microsoft.com/office/drawing/2014/main" id="{359DA6BF-1DF0-8B5E-4368-D5018C1F27B3}"/>
            </a:ext>
          </a:extLst>
        </xdr:cNvPr>
        <xdr:cNvSpPr/>
      </xdr:nvSpPr>
      <xdr:spPr>
        <a:xfrm>
          <a:off x="410845" y="7341764"/>
          <a:ext cx="13793893" cy="2553653"/>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en-US" altLang="ja-JP" sz="1100">
            <a:solidFill>
              <a:schemeClr val="dk1"/>
            </a:solidFill>
            <a:latin typeface="+mn-lt"/>
            <a:ea typeface="+mn-ea"/>
            <a:cs typeface="+mn-cs"/>
          </a:endParaRPr>
        </a:p>
        <a:p>
          <a:pPr marL="0" indent="0" algn="l"/>
          <a:endParaRPr kumimoji="1" lang="ja-JP" altLang="en-US" sz="1100">
            <a:solidFill>
              <a:schemeClr val="dk1"/>
            </a:solidFill>
            <a:latin typeface="+mn-lt"/>
            <a:ea typeface="+mn-ea"/>
            <a:cs typeface="+mn-cs"/>
          </a:endParaRPr>
        </a:p>
      </xdr:txBody>
    </xdr:sp>
    <xdr:clientData/>
  </xdr:twoCellAnchor>
  <xdr:twoCellAnchor>
    <xdr:from>
      <xdr:col>1</xdr:col>
      <xdr:colOff>41563</xdr:colOff>
      <xdr:row>4</xdr:row>
      <xdr:rowOff>321310</xdr:rowOff>
    </xdr:from>
    <xdr:to>
      <xdr:col>15</xdr:col>
      <xdr:colOff>857249</xdr:colOff>
      <xdr:row>21</xdr:row>
      <xdr:rowOff>0</xdr:rowOff>
    </xdr:to>
    <xdr:sp macro="" textlink="">
      <xdr:nvSpPr>
        <xdr:cNvPr id="1782" name="四角形: 角を丸くする 1467">
          <a:extLst>
            <a:ext uri="{FF2B5EF4-FFF2-40B4-BE49-F238E27FC236}">
              <a16:creationId xmlns:a16="http://schemas.microsoft.com/office/drawing/2014/main" id="{F10FC3D7-51EC-4E07-ABD2-651CCA798364}"/>
            </a:ext>
          </a:extLst>
        </xdr:cNvPr>
        <xdr:cNvSpPr/>
      </xdr:nvSpPr>
      <xdr:spPr>
        <a:xfrm>
          <a:off x="422563" y="1728893"/>
          <a:ext cx="13822603" cy="4240107"/>
        </a:xfrm>
        <a:prstGeom prst="roundRect">
          <a:avLst>
            <a:gd name="adj" fmla="val 4762"/>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651034</xdr:colOff>
      <xdr:row>64</xdr:row>
      <xdr:rowOff>71438</xdr:rowOff>
    </xdr:from>
    <xdr:to>
      <xdr:col>11</xdr:col>
      <xdr:colOff>253841</xdr:colOff>
      <xdr:row>70</xdr:row>
      <xdr:rowOff>99059</xdr:rowOff>
    </xdr:to>
    <xdr:sp macro="" textlink="">
      <xdr:nvSpPr>
        <xdr:cNvPr id="1803" name="四角形: 角を丸くする 1469">
          <a:extLst>
            <a:ext uri="{FF2B5EF4-FFF2-40B4-BE49-F238E27FC236}">
              <a16:creationId xmlns:a16="http://schemas.microsoft.com/office/drawing/2014/main" id="{5712BC96-F74F-751B-789C-856B096361B2}"/>
            </a:ext>
          </a:extLst>
        </xdr:cNvPr>
        <xdr:cNvSpPr/>
      </xdr:nvSpPr>
      <xdr:spPr>
        <a:xfrm>
          <a:off x="8794909" y="24467344"/>
          <a:ext cx="1400651" cy="2623184"/>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1</xdr:col>
      <xdr:colOff>21475</xdr:colOff>
      <xdr:row>21</xdr:row>
      <xdr:rowOff>17358</xdr:rowOff>
    </xdr:from>
    <xdr:to>
      <xdr:col>15</xdr:col>
      <xdr:colOff>857250</xdr:colOff>
      <xdr:row>25</xdr:row>
      <xdr:rowOff>17356</xdr:rowOff>
    </xdr:to>
    <xdr:sp macro="" textlink="">
      <xdr:nvSpPr>
        <xdr:cNvPr id="1801" name="四角形: 角を丸くする 1470">
          <a:extLst>
            <a:ext uri="{FF2B5EF4-FFF2-40B4-BE49-F238E27FC236}">
              <a16:creationId xmlns:a16="http://schemas.microsoft.com/office/drawing/2014/main" id="{AAF04A30-1F9F-4DB8-B91F-33157E83D1D4}"/>
            </a:ext>
          </a:extLst>
        </xdr:cNvPr>
        <xdr:cNvSpPr/>
      </xdr:nvSpPr>
      <xdr:spPr>
        <a:xfrm>
          <a:off x="402475" y="5986358"/>
          <a:ext cx="13842692" cy="1354665"/>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3</xdr:col>
      <xdr:colOff>190394</xdr:colOff>
      <xdr:row>28</xdr:row>
      <xdr:rowOff>56515</xdr:rowOff>
    </xdr:from>
    <xdr:to>
      <xdr:col>5</xdr:col>
      <xdr:colOff>17355</xdr:colOff>
      <xdr:row>29</xdr:row>
      <xdr:rowOff>154304</xdr:rowOff>
    </xdr:to>
    <xdr:sp macro="" textlink="">
      <xdr:nvSpPr>
        <xdr:cNvPr id="1799" name="吹き出し: 角を丸めた四角形 1471">
          <a:extLst>
            <a:ext uri="{FF2B5EF4-FFF2-40B4-BE49-F238E27FC236}">
              <a16:creationId xmlns:a16="http://schemas.microsoft.com/office/drawing/2014/main" id="{5053619E-B65D-42EB-8346-81B02FA6857A}"/>
            </a:ext>
          </a:extLst>
        </xdr:cNvPr>
        <xdr:cNvSpPr/>
      </xdr:nvSpPr>
      <xdr:spPr>
        <a:xfrm>
          <a:off x="2084811" y="8015182"/>
          <a:ext cx="2589211" cy="309455"/>
        </a:xfrm>
        <a:prstGeom prst="wedgeRoundRectCallout">
          <a:avLst>
            <a:gd name="adj1" fmla="val 126671"/>
            <a:gd name="adj2" fmla="val -21273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・直近年度の財務状況をご記入ください</a:t>
          </a:r>
        </a:p>
      </xdr:txBody>
    </xdr:sp>
    <xdr:clientData/>
  </xdr:twoCellAnchor>
  <xdr:twoCellAnchor>
    <xdr:from>
      <xdr:col>3</xdr:col>
      <xdr:colOff>765585</xdr:colOff>
      <xdr:row>3</xdr:row>
      <xdr:rowOff>206425</xdr:rowOff>
    </xdr:from>
    <xdr:to>
      <xdr:col>6</xdr:col>
      <xdr:colOff>96879</xdr:colOff>
      <xdr:row>4</xdr:row>
      <xdr:rowOff>240354</xdr:rowOff>
    </xdr:to>
    <xdr:sp macro="" textlink="">
      <xdr:nvSpPr>
        <xdr:cNvPr id="1465" name="吹き出し: 角を丸めた四角形 1468">
          <a:extLst>
            <a:ext uri="{FF2B5EF4-FFF2-40B4-BE49-F238E27FC236}">
              <a16:creationId xmlns:a16="http://schemas.microsoft.com/office/drawing/2014/main" id="{9D4C4D76-91C1-49BF-ACF2-2C34B9E3B151}"/>
            </a:ext>
          </a:extLst>
        </xdr:cNvPr>
        <xdr:cNvSpPr/>
      </xdr:nvSpPr>
      <xdr:spPr>
        <a:xfrm>
          <a:off x="2660002" y="1275342"/>
          <a:ext cx="2961377" cy="372595"/>
        </a:xfrm>
        <a:prstGeom prst="wedgeRoundRectCallout">
          <a:avLst>
            <a:gd name="adj1" fmla="val -93549"/>
            <a:gd name="adj2" fmla="val 17877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・代表団体（申請主体）の詳細をご記入ください</a:t>
          </a:r>
        </a:p>
      </xdr:txBody>
    </xdr:sp>
    <xdr:clientData/>
  </xdr:twoCellAnchor>
  <xdr:twoCellAnchor>
    <xdr:from>
      <xdr:col>4</xdr:col>
      <xdr:colOff>402167</xdr:colOff>
      <xdr:row>32</xdr:row>
      <xdr:rowOff>631826</xdr:rowOff>
    </xdr:from>
    <xdr:to>
      <xdr:col>7</xdr:col>
      <xdr:colOff>692786</xdr:colOff>
      <xdr:row>32</xdr:row>
      <xdr:rowOff>937048</xdr:rowOff>
    </xdr:to>
    <xdr:sp macro="" textlink="">
      <xdr:nvSpPr>
        <xdr:cNvPr id="1467" name="吹き出し: 角を丸めた四角形 1471">
          <a:extLst>
            <a:ext uri="{FF2B5EF4-FFF2-40B4-BE49-F238E27FC236}">
              <a16:creationId xmlns:a16="http://schemas.microsoft.com/office/drawing/2014/main" id="{B553C684-1C6C-4528-87B5-CE68F27A831F}"/>
            </a:ext>
          </a:extLst>
        </xdr:cNvPr>
        <xdr:cNvSpPr/>
      </xdr:nvSpPr>
      <xdr:spPr>
        <a:xfrm>
          <a:off x="4138084" y="9458326"/>
          <a:ext cx="2947035" cy="305222"/>
        </a:xfrm>
        <a:prstGeom prst="wedgeRoundRectCallout">
          <a:avLst>
            <a:gd name="adj1" fmla="val 55518"/>
            <a:gd name="adj2" fmla="val -32718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・本事業の事業費計画についてご記入ください</a:t>
          </a:r>
        </a:p>
      </xdr:txBody>
    </xdr:sp>
    <xdr:clientData/>
  </xdr:twoCellAnchor>
  <xdr:twoCellAnchor>
    <xdr:from>
      <xdr:col>1</xdr:col>
      <xdr:colOff>21166</xdr:colOff>
      <xdr:row>37</xdr:row>
      <xdr:rowOff>20107</xdr:rowOff>
    </xdr:from>
    <xdr:to>
      <xdr:col>15</xdr:col>
      <xdr:colOff>858096</xdr:colOff>
      <xdr:row>40</xdr:row>
      <xdr:rowOff>12488</xdr:rowOff>
    </xdr:to>
    <xdr:sp macro="" textlink="">
      <xdr:nvSpPr>
        <xdr:cNvPr id="1468" name="四角形: 角を丸くする 1466">
          <a:extLst>
            <a:ext uri="{FF2B5EF4-FFF2-40B4-BE49-F238E27FC236}">
              <a16:creationId xmlns:a16="http://schemas.microsoft.com/office/drawing/2014/main" id="{318B3414-05F0-449E-B8AD-3E93BE89BA0D}"/>
            </a:ext>
          </a:extLst>
        </xdr:cNvPr>
        <xdr:cNvSpPr/>
      </xdr:nvSpPr>
      <xdr:spPr>
        <a:xfrm>
          <a:off x="402166" y="14328774"/>
          <a:ext cx="13843847" cy="3209714"/>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1</xdr:col>
      <xdr:colOff>31749</xdr:colOff>
      <xdr:row>32</xdr:row>
      <xdr:rowOff>1051470</xdr:rowOff>
    </xdr:from>
    <xdr:to>
      <xdr:col>15</xdr:col>
      <xdr:colOff>821689</xdr:colOff>
      <xdr:row>37</xdr:row>
      <xdr:rowOff>16297</xdr:rowOff>
    </xdr:to>
    <xdr:sp macro="" textlink="">
      <xdr:nvSpPr>
        <xdr:cNvPr id="1469" name="四角形: 角を丸くする 1466">
          <a:extLst>
            <a:ext uri="{FF2B5EF4-FFF2-40B4-BE49-F238E27FC236}">
              <a16:creationId xmlns:a16="http://schemas.microsoft.com/office/drawing/2014/main" id="{696DC778-CF39-4826-8E20-F8B068E94B97}"/>
            </a:ext>
          </a:extLst>
        </xdr:cNvPr>
        <xdr:cNvSpPr/>
      </xdr:nvSpPr>
      <xdr:spPr>
        <a:xfrm>
          <a:off x="412749" y="9877970"/>
          <a:ext cx="13796857" cy="4446994"/>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9</xdr:col>
      <xdr:colOff>304588</xdr:colOff>
      <xdr:row>35</xdr:row>
      <xdr:rowOff>1429863</xdr:rowOff>
    </xdr:from>
    <xdr:to>
      <xdr:col>13</xdr:col>
      <xdr:colOff>460057</xdr:colOff>
      <xdr:row>36</xdr:row>
      <xdr:rowOff>46302</xdr:rowOff>
    </xdr:to>
    <xdr:sp macro="" textlink="">
      <xdr:nvSpPr>
        <xdr:cNvPr id="1470" name="吹き出し: 角を丸めた四角形 1471">
          <a:extLst>
            <a:ext uri="{FF2B5EF4-FFF2-40B4-BE49-F238E27FC236}">
              <a16:creationId xmlns:a16="http://schemas.microsoft.com/office/drawing/2014/main" id="{FFC6BA32-DED1-429D-9A0B-53BD8F60CABA}"/>
            </a:ext>
          </a:extLst>
        </xdr:cNvPr>
        <xdr:cNvSpPr/>
      </xdr:nvSpPr>
      <xdr:spPr>
        <a:xfrm>
          <a:off x="8432588" y="12933946"/>
          <a:ext cx="3679719" cy="299189"/>
        </a:xfrm>
        <a:prstGeom prst="wedgeRoundRectCallout">
          <a:avLst>
            <a:gd name="adj1" fmla="val -57925"/>
            <a:gd name="adj2" fmla="val 110478"/>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・現時点での想定スケジュールをご記入ください</a:t>
          </a:r>
        </a:p>
      </xdr:txBody>
    </xdr:sp>
    <xdr:clientData/>
  </xdr:twoCellAnchor>
  <xdr:twoCellAnchor>
    <xdr:from>
      <xdr:col>8</xdr:col>
      <xdr:colOff>843755</xdr:colOff>
      <xdr:row>37</xdr:row>
      <xdr:rowOff>1124637</xdr:rowOff>
    </xdr:from>
    <xdr:to>
      <xdr:col>13</xdr:col>
      <xdr:colOff>546841</xdr:colOff>
      <xdr:row>38</xdr:row>
      <xdr:rowOff>84982</xdr:rowOff>
    </xdr:to>
    <xdr:sp macro="" textlink="">
      <xdr:nvSpPr>
        <xdr:cNvPr id="1471" name="吹き出し: 角を丸めた四角形 1471">
          <a:extLst>
            <a:ext uri="{FF2B5EF4-FFF2-40B4-BE49-F238E27FC236}">
              <a16:creationId xmlns:a16="http://schemas.microsoft.com/office/drawing/2014/main" id="{0B15288E-251B-44B6-BE95-8F494E92CBE6}"/>
            </a:ext>
          </a:extLst>
        </xdr:cNvPr>
        <xdr:cNvSpPr/>
      </xdr:nvSpPr>
      <xdr:spPr>
        <a:xfrm>
          <a:off x="8103922" y="15433304"/>
          <a:ext cx="4095169" cy="346761"/>
        </a:xfrm>
        <a:prstGeom prst="wedgeRoundRectCallout">
          <a:avLst>
            <a:gd name="adj1" fmla="val 57956"/>
            <a:gd name="adj2" fmla="val 10039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・目標設定の根拠については様式３にて詳細をご記入ください</a:t>
          </a:r>
        </a:p>
      </xdr:txBody>
    </xdr:sp>
    <xdr:clientData/>
  </xdr:twoCellAnchor>
  <xdr:twoCellAnchor>
    <xdr:from>
      <xdr:col>1</xdr:col>
      <xdr:colOff>10583</xdr:colOff>
      <xdr:row>44</xdr:row>
      <xdr:rowOff>57151</xdr:rowOff>
    </xdr:from>
    <xdr:to>
      <xdr:col>15</xdr:col>
      <xdr:colOff>841534</xdr:colOff>
      <xdr:row>63</xdr:row>
      <xdr:rowOff>12488</xdr:rowOff>
    </xdr:to>
    <xdr:sp macro="" textlink="">
      <xdr:nvSpPr>
        <xdr:cNvPr id="1728" name="四角形: 角を丸くする 1469">
          <a:extLst>
            <a:ext uri="{FF2B5EF4-FFF2-40B4-BE49-F238E27FC236}">
              <a16:creationId xmlns:a16="http://schemas.microsoft.com/office/drawing/2014/main" id="{BC840FB0-2DD6-4D82-B1CA-D677997809EA}"/>
            </a:ext>
          </a:extLst>
        </xdr:cNvPr>
        <xdr:cNvSpPr/>
      </xdr:nvSpPr>
      <xdr:spPr>
        <a:xfrm>
          <a:off x="391583" y="19847984"/>
          <a:ext cx="13837868" cy="2664671"/>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11</xdr:col>
      <xdr:colOff>401584</xdr:colOff>
      <xdr:row>63</xdr:row>
      <xdr:rowOff>59532</xdr:rowOff>
    </xdr:from>
    <xdr:to>
      <xdr:col>15</xdr:col>
      <xdr:colOff>561061</xdr:colOff>
      <xdr:row>64</xdr:row>
      <xdr:rowOff>192882</xdr:rowOff>
    </xdr:to>
    <xdr:sp macro="" textlink="">
      <xdr:nvSpPr>
        <xdr:cNvPr id="1729" name="吹き出し: 角を丸めた四角形 1471">
          <a:extLst>
            <a:ext uri="{FF2B5EF4-FFF2-40B4-BE49-F238E27FC236}">
              <a16:creationId xmlns:a16="http://schemas.microsoft.com/office/drawing/2014/main" id="{D630B161-5190-4E00-BDBE-F226D396E1A2}"/>
            </a:ext>
          </a:extLst>
        </xdr:cNvPr>
        <xdr:cNvSpPr/>
      </xdr:nvSpPr>
      <xdr:spPr>
        <a:xfrm>
          <a:off x="10291926" y="24211279"/>
          <a:ext cx="3604135" cy="342117"/>
        </a:xfrm>
        <a:prstGeom prst="wedgeRoundRectCallout">
          <a:avLst>
            <a:gd name="adj1" fmla="val -68729"/>
            <a:gd name="adj2" fmla="val 11067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・左記誓約事項ご確認の上、〇を選択してください</a:t>
          </a:r>
        </a:p>
      </xdr:txBody>
    </xdr:sp>
    <xdr:clientData/>
  </xdr:twoCellAnchor>
  <xdr:twoCellAnchor>
    <xdr:from>
      <xdr:col>1</xdr:col>
      <xdr:colOff>31750</xdr:colOff>
      <xdr:row>40</xdr:row>
      <xdr:rowOff>0</xdr:rowOff>
    </xdr:from>
    <xdr:to>
      <xdr:col>15</xdr:col>
      <xdr:colOff>850476</xdr:colOff>
      <xdr:row>43</xdr:row>
      <xdr:rowOff>658072</xdr:rowOff>
    </xdr:to>
    <xdr:sp macro="" textlink="">
      <xdr:nvSpPr>
        <xdr:cNvPr id="1731" name="四角形: 角を丸くする 1466">
          <a:extLst>
            <a:ext uri="{FF2B5EF4-FFF2-40B4-BE49-F238E27FC236}">
              <a16:creationId xmlns:a16="http://schemas.microsoft.com/office/drawing/2014/main" id="{F765CD43-B658-47F5-9BD0-9FDBFA836287}"/>
            </a:ext>
          </a:extLst>
        </xdr:cNvPr>
        <xdr:cNvSpPr/>
      </xdr:nvSpPr>
      <xdr:spPr>
        <a:xfrm>
          <a:off x="412750" y="17526000"/>
          <a:ext cx="13825643" cy="2256155"/>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5</xdr:col>
      <xdr:colOff>393212</xdr:colOff>
      <xdr:row>18</xdr:row>
      <xdr:rowOff>152890</xdr:rowOff>
    </xdr:from>
    <xdr:to>
      <xdr:col>10</xdr:col>
      <xdr:colOff>819827</xdr:colOff>
      <xdr:row>21</xdr:row>
      <xdr:rowOff>244355</xdr:rowOff>
    </xdr:to>
    <xdr:sp macro="" textlink="">
      <xdr:nvSpPr>
        <xdr:cNvPr id="1804" name="吹き出し: 角を丸めた四角形 1465">
          <a:extLst>
            <a:ext uri="{FF2B5EF4-FFF2-40B4-BE49-F238E27FC236}">
              <a16:creationId xmlns:a16="http://schemas.microsoft.com/office/drawing/2014/main" id="{CCC3FDF7-4CE7-9EC1-7C69-E85FDAB0F5CD}"/>
            </a:ext>
          </a:extLst>
        </xdr:cNvPr>
        <xdr:cNvSpPr/>
      </xdr:nvSpPr>
      <xdr:spPr>
        <a:xfrm>
          <a:off x="5049879" y="5433973"/>
          <a:ext cx="4765781" cy="779382"/>
        </a:xfrm>
        <a:prstGeom prst="wedgeRoundRectCallout">
          <a:avLst>
            <a:gd name="adj1" fmla="val -119734"/>
            <a:gd name="adj2" fmla="val 6823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・本事業を共同で実施する全ての構成員の情報を入力してください</a:t>
          </a:r>
          <a:endParaRPr kumimoji="1" lang="en-US" altLang="ja-JP" sz="1100"/>
        </a:p>
        <a:p>
          <a:pPr algn="l"/>
          <a:r>
            <a:rPr kumimoji="1" lang="en-US" altLang="ja-JP" sz="1100"/>
            <a:t>※</a:t>
          </a:r>
          <a:r>
            <a:rPr kumimoji="1" lang="ja-JP" altLang="en-US" sz="1100"/>
            <a:t>様式１－別紙の構成員詳細よりコピー・貼り付けで記載することも可能です</a:t>
          </a:r>
          <a:endParaRPr kumimoji="1" lang="en-US" altLang="ja-JP" sz="1100"/>
        </a:p>
        <a:p>
          <a:pPr algn="l"/>
          <a:r>
            <a:rPr kumimoji="1" lang="ja-JP" altLang="en-US" sz="1100"/>
            <a:t>・３者以上の場合は行を追加の上、構成員の情報を記載ください</a:t>
          </a:r>
          <a:endParaRPr kumimoji="1" lang="en-US" altLang="ja-JP" sz="1100"/>
        </a:p>
      </xdr:txBody>
    </xdr:sp>
    <xdr:clientData/>
  </xdr:twoCellAnchor>
  <xdr:twoCellAnchor>
    <xdr:from>
      <xdr:col>12</xdr:col>
      <xdr:colOff>759248</xdr:colOff>
      <xdr:row>42</xdr:row>
      <xdr:rowOff>438786</xdr:rowOff>
    </xdr:from>
    <xdr:to>
      <xdr:col>18</xdr:col>
      <xdr:colOff>590762</xdr:colOff>
      <xdr:row>43</xdr:row>
      <xdr:rowOff>187749</xdr:rowOff>
    </xdr:to>
    <xdr:sp macro="" textlink="">
      <xdr:nvSpPr>
        <xdr:cNvPr id="173" name="吹き出し: 角を丸めた四角形 1471">
          <a:extLst>
            <a:ext uri="{FF2B5EF4-FFF2-40B4-BE49-F238E27FC236}">
              <a16:creationId xmlns:a16="http://schemas.microsoft.com/office/drawing/2014/main" id="{F66EB526-3888-4492-A31A-1B1D2EE42F98}"/>
            </a:ext>
          </a:extLst>
        </xdr:cNvPr>
        <xdr:cNvSpPr/>
      </xdr:nvSpPr>
      <xdr:spPr>
        <a:xfrm>
          <a:off x="11543665" y="18896119"/>
          <a:ext cx="4541097" cy="415713"/>
        </a:xfrm>
        <a:prstGeom prst="wedgeRoundRectCallout">
          <a:avLst>
            <a:gd name="adj1" fmla="val -53676"/>
            <a:gd name="adj2" fmla="val -19749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・想定される課題とそれに対する対応策を具体的にご記入ください</a:t>
          </a:r>
        </a:p>
      </xdr:txBody>
    </xdr:sp>
    <xdr:clientData/>
  </xdr:twoCellAnchor>
  <xdr:twoCellAnchor>
    <xdr:from>
      <xdr:col>3</xdr:col>
      <xdr:colOff>499479</xdr:colOff>
      <xdr:row>43</xdr:row>
      <xdr:rowOff>171238</xdr:rowOff>
    </xdr:from>
    <xdr:to>
      <xdr:col>4</xdr:col>
      <xdr:colOff>754380</xdr:colOff>
      <xdr:row>44</xdr:row>
      <xdr:rowOff>34711</xdr:rowOff>
    </xdr:to>
    <xdr:sp macro="" textlink="">
      <xdr:nvSpPr>
        <xdr:cNvPr id="182" name="吹き出し: 角を丸めた四角形 1471">
          <a:extLst>
            <a:ext uri="{FF2B5EF4-FFF2-40B4-BE49-F238E27FC236}">
              <a16:creationId xmlns:a16="http://schemas.microsoft.com/office/drawing/2014/main" id="{7C427F65-0EB8-4C00-A1CA-1CF6BDDA1958}"/>
            </a:ext>
          </a:extLst>
        </xdr:cNvPr>
        <xdr:cNvSpPr/>
      </xdr:nvSpPr>
      <xdr:spPr>
        <a:xfrm>
          <a:off x="2393896" y="19295321"/>
          <a:ext cx="2096401" cy="530223"/>
        </a:xfrm>
        <a:prstGeom prst="wedgeRoundRectCallout">
          <a:avLst>
            <a:gd name="adj1" fmla="val -35814"/>
            <a:gd name="adj2" fmla="val 13884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・活用実績がない場合は「なし」とご記入ください</a:t>
          </a:r>
        </a:p>
      </xdr:txBody>
    </xdr:sp>
    <xdr:clientData/>
  </xdr:twoCellAnchor>
  <xdr:twoCellAnchor>
    <xdr:from>
      <xdr:col>8</xdr:col>
      <xdr:colOff>813964</xdr:colOff>
      <xdr:row>28</xdr:row>
      <xdr:rowOff>13124</xdr:rowOff>
    </xdr:from>
    <xdr:to>
      <xdr:col>11</xdr:col>
      <xdr:colOff>689823</xdr:colOff>
      <xdr:row>29</xdr:row>
      <xdr:rowOff>103293</xdr:rowOff>
    </xdr:to>
    <xdr:sp macro="" textlink="">
      <xdr:nvSpPr>
        <xdr:cNvPr id="522" name="吹き出し: 角を丸めた四角形 1471">
          <a:extLst>
            <a:ext uri="{FF2B5EF4-FFF2-40B4-BE49-F238E27FC236}">
              <a16:creationId xmlns:a16="http://schemas.microsoft.com/office/drawing/2014/main" id="{B90A35F4-2E7D-4986-B37F-23A91EE8FA2D}"/>
            </a:ext>
          </a:extLst>
        </xdr:cNvPr>
        <xdr:cNvSpPr/>
      </xdr:nvSpPr>
      <xdr:spPr>
        <a:xfrm>
          <a:off x="8074131" y="7971791"/>
          <a:ext cx="2532275" cy="301835"/>
        </a:xfrm>
        <a:prstGeom prst="wedgeRoundRectCallout">
          <a:avLst>
            <a:gd name="adj1" fmla="val 100641"/>
            <a:gd name="adj2" fmla="val -20879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・直近年度の財務状況をご記入ください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1106130</xdr:colOff>
      <xdr:row>5</xdr:row>
      <xdr:rowOff>805296</xdr:rowOff>
    </xdr:from>
    <xdr:to>
      <xdr:col>13</xdr:col>
      <xdr:colOff>748972</xdr:colOff>
      <xdr:row>6</xdr:row>
      <xdr:rowOff>190500</xdr:rowOff>
    </xdr:to>
    <xdr:sp macro="" textlink="">
      <xdr:nvSpPr>
        <xdr:cNvPr id="2" name="四角形: 角を丸くする 1470">
          <a:extLst>
            <a:ext uri="{FF2B5EF4-FFF2-40B4-BE49-F238E27FC236}">
              <a16:creationId xmlns:a16="http://schemas.microsoft.com/office/drawing/2014/main" id="{CE5B4FEB-9AC0-4416-BD03-CDBDD1265117}"/>
            </a:ext>
          </a:extLst>
        </xdr:cNvPr>
        <xdr:cNvSpPr/>
      </xdr:nvSpPr>
      <xdr:spPr>
        <a:xfrm>
          <a:off x="2924539" y="2727614"/>
          <a:ext cx="10631228" cy="225136"/>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5</xdr:col>
      <xdr:colOff>467783</xdr:colOff>
      <xdr:row>3</xdr:row>
      <xdr:rowOff>287471</xdr:rowOff>
    </xdr:from>
    <xdr:to>
      <xdr:col>9</xdr:col>
      <xdr:colOff>659668</xdr:colOff>
      <xdr:row>4</xdr:row>
      <xdr:rowOff>245524</xdr:rowOff>
    </xdr:to>
    <xdr:sp macro="" textlink="">
      <xdr:nvSpPr>
        <xdr:cNvPr id="3" name="吹き出し: 角を丸めた四角形 1471">
          <a:extLst>
            <a:ext uri="{FF2B5EF4-FFF2-40B4-BE49-F238E27FC236}">
              <a16:creationId xmlns:a16="http://schemas.microsoft.com/office/drawing/2014/main" id="{7A006FC0-59EE-45C4-9ED6-255CAA534905}"/>
            </a:ext>
          </a:extLst>
        </xdr:cNvPr>
        <xdr:cNvSpPr/>
      </xdr:nvSpPr>
      <xdr:spPr>
        <a:xfrm>
          <a:off x="5082116" y="1464338"/>
          <a:ext cx="3730952" cy="305186"/>
        </a:xfrm>
        <a:prstGeom prst="wedgeRoundRectCallout">
          <a:avLst>
            <a:gd name="adj1" fmla="val 74553"/>
            <a:gd name="adj2" fmla="val 3670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a:t>
          </a:r>
          <a:r>
            <a:rPr kumimoji="1" lang="ja-JP" altLang="ja-JP" sz="1100">
              <a:solidFill>
                <a:schemeClr val="dk1"/>
              </a:solidFill>
              <a:effectLst/>
              <a:latin typeface="+mn-lt"/>
              <a:ea typeface="+mn-ea"/>
              <a:cs typeface="+mn-cs"/>
            </a:rPr>
            <a:t>様式１</a:t>
          </a:r>
          <a:r>
            <a:rPr kumimoji="1" lang="ja-JP" altLang="en-US" sz="1100">
              <a:solidFill>
                <a:schemeClr val="dk1"/>
              </a:solidFill>
              <a:effectLst/>
              <a:latin typeface="+mn-lt"/>
              <a:ea typeface="+mn-ea"/>
              <a:cs typeface="+mn-cs"/>
            </a:rPr>
            <a:t>①</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の構成員詳細よりコピー貼り付け可能です</a:t>
          </a:r>
          <a:endParaRPr kumimoji="1" lang="ja-JP" altLang="en-US" sz="1100"/>
        </a:p>
      </xdr:txBody>
    </xdr:sp>
    <xdr:clientData/>
  </xdr:twoCellAnchor>
  <xdr:twoCellAnchor>
    <xdr:from>
      <xdr:col>1</xdr:col>
      <xdr:colOff>1006333</xdr:colOff>
      <xdr:row>7</xdr:row>
      <xdr:rowOff>190500</xdr:rowOff>
    </xdr:from>
    <xdr:to>
      <xdr:col>13</xdr:col>
      <xdr:colOff>798871</xdr:colOff>
      <xdr:row>15</xdr:row>
      <xdr:rowOff>22166</xdr:rowOff>
    </xdr:to>
    <xdr:sp macro="" textlink="">
      <xdr:nvSpPr>
        <xdr:cNvPr id="4" name="四角形: 角を丸くする 1470">
          <a:extLst>
            <a:ext uri="{FF2B5EF4-FFF2-40B4-BE49-F238E27FC236}">
              <a16:creationId xmlns:a16="http://schemas.microsoft.com/office/drawing/2014/main" id="{2187E1FF-8B9D-4F00-8ACF-B9F2FA85BA0F}"/>
            </a:ext>
          </a:extLst>
        </xdr:cNvPr>
        <xdr:cNvSpPr/>
      </xdr:nvSpPr>
      <xdr:spPr>
        <a:xfrm>
          <a:off x="2824742" y="3160568"/>
          <a:ext cx="10780924" cy="1494212"/>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0</xdr:col>
      <xdr:colOff>440690</xdr:colOff>
      <xdr:row>13</xdr:row>
      <xdr:rowOff>54659</xdr:rowOff>
    </xdr:from>
    <xdr:to>
      <xdr:col>2</xdr:col>
      <xdr:colOff>705274</xdr:colOff>
      <xdr:row>16</xdr:row>
      <xdr:rowOff>0</xdr:rowOff>
    </xdr:to>
    <xdr:sp macro="" textlink="">
      <xdr:nvSpPr>
        <xdr:cNvPr id="51" name="吹き出し: 角を丸めた四角形 1471">
          <a:extLst>
            <a:ext uri="{FF2B5EF4-FFF2-40B4-BE49-F238E27FC236}">
              <a16:creationId xmlns:a16="http://schemas.microsoft.com/office/drawing/2014/main" id="{96A7EEF3-CBAB-413B-B728-3A9576D0F3DE}"/>
            </a:ext>
          </a:extLst>
        </xdr:cNvPr>
        <xdr:cNvSpPr/>
      </xdr:nvSpPr>
      <xdr:spPr>
        <a:xfrm>
          <a:off x="440690" y="4277409"/>
          <a:ext cx="2211917" cy="580341"/>
        </a:xfrm>
        <a:prstGeom prst="wedgeRoundRectCallout">
          <a:avLst>
            <a:gd name="adj1" fmla="val 71843"/>
            <a:gd name="adj2" fmla="val -12275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・直近年度の財務状況をご記入ください</a:t>
          </a:r>
        </a:p>
      </xdr:txBody>
    </xdr:sp>
    <xdr:clientData/>
  </xdr:twoCellAnchor>
  <xdr:twoCellAnchor>
    <xdr:from>
      <xdr:col>1</xdr:col>
      <xdr:colOff>1136855</xdr:colOff>
      <xdr:row>15</xdr:row>
      <xdr:rowOff>38469</xdr:rowOff>
    </xdr:from>
    <xdr:to>
      <xdr:col>13</xdr:col>
      <xdr:colOff>791251</xdr:colOff>
      <xdr:row>16</xdr:row>
      <xdr:rowOff>192098</xdr:rowOff>
    </xdr:to>
    <xdr:sp macro="" textlink="">
      <xdr:nvSpPr>
        <xdr:cNvPr id="6" name="四角形: 角を丸くする 1470">
          <a:extLst>
            <a:ext uri="{FF2B5EF4-FFF2-40B4-BE49-F238E27FC236}">
              <a16:creationId xmlns:a16="http://schemas.microsoft.com/office/drawing/2014/main" id="{F6932632-214C-479F-B910-77ECEDF87CAF}"/>
            </a:ext>
          </a:extLst>
        </xdr:cNvPr>
        <xdr:cNvSpPr/>
      </xdr:nvSpPr>
      <xdr:spPr>
        <a:xfrm>
          <a:off x="2980403" y="4739517"/>
          <a:ext cx="10577421" cy="368710"/>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2</xdr:col>
      <xdr:colOff>137938</xdr:colOff>
      <xdr:row>18</xdr:row>
      <xdr:rowOff>46191</xdr:rowOff>
    </xdr:from>
    <xdr:to>
      <xdr:col>6</xdr:col>
      <xdr:colOff>804572</xdr:colOff>
      <xdr:row>18</xdr:row>
      <xdr:rowOff>288405</xdr:rowOff>
    </xdr:to>
    <xdr:sp macro="" textlink="">
      <xdr:nvSpPr>
        <xdr:cNvPr id="55" name="吹き出し: 角を丸めた四角形 1471">
          <a:extLst>
            <a:ext uri="{FF2B5EF4-FFF2-40B4-BE49-F238E27FC236}">
              <a16:creationId xmlns:a16="http://schemas.microsoft.com/office/drawing/2014/main" id="{A90B39A3-37E2-44D3-95D8-6669517082B7}"/>
            </a:ext>
          </a:extLst>
        </xdr:cNvPr>
        <xdr:cNvSpPr/>
      </xdr:nvSpPr>
      <xdr:spPr>
        <a:xfrm>
          <a:off x="2085271" y="5193924"/>
          <a:ext cx="4205701" cy="242214"/>
        </a:xfrm>
        <a:prstGeom prst="wedgeRoundRectCallout">
          <a:avLst>
            <a:gd name="adj1" fmla="val 120395"/>
            <a:gd name="adj2" fmla="val -20133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・自己負担金がある場合は金額と予定財源をご記入ください</a:t>
          </a:r>
        </a:p>
      </xdr:txBody>
    </xdr:sp>
    <xdr:clientData/>
  </xdr:twoCellAnchor>
  <xdr:twoCellAnchor>
    <xdr:from>
      <xdr:col>1</xdr:col>
      <xdr:colOff>0</xdr:colOff>
      <xdr:row>2</xdr:row>
      <xdr:rowOff>345727</xdr:rowOff>
    </xdr:from>
    <xdr:to>
      <xdr:col>3</xdr:col>
      <xdr:colOff>530194</xdr:colOff>
      <xdr:row>2</xdr:row>
      <xdr:rowOff>647478</xdr:rowOff>
    </xdr:to>
    <xdr:sp macro="" textlink="">
      <xdr:nvSpPr>
        <xdr:cNvPr id="9" name="吹き出し: 角を丸めた四角形 1471">
          <a:extLst>
            <a:ext uri="{FF2B5EF4-FFF2-40B4-BE49-F238E27FC236}">
              <a16:creationId xmlns:a16="http://schemas.microsoft.com/office/drawing/2014/main" id="{54136E3D-53DF-4397-8A70-AD7BE017E068}"/>
            </a:ext>
          </a:extLst>
        </xdr:cNvPr>
        <xdr:cNvSpPr/>
      </xdr:nvSpPr>
      <xdr:spPr>
        <a:xfrm>
          <a:off x="969769" y="806614"/>
          <a:ext cx="3662320" cy="301751"/>
        </a:xfrm>
        <a:prstGeom prst="wedgeRoundRectCallout">
          <a:avLst>
            <a:gd name="adj1" fmla="val -49535"/>
            <a:gd name="adj2" fmla="val 22905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・様式１①</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２の構成員詳細</a:t>
          </a:r>
          <a:r>
            <a:rPr kumimoji="1" lang="ja-JP" altLang="en-US" sz="1100">
              <a:solidFill>
                <a:schemeClr val="dk1"/>
              </a:solidFill>
              <a:effectLst/>
              <a:latin typeface="+mn-lt"/>
              <a:ea typeface="+mn-ea"/>
              <a:cs typeface="+mn-cs"/>
            </a:rPr>
            <a:t>に記載の順にご記入ください</a:t>
          </a:r>
          <a:endParaRPr lang="ja-JP" altLang="ja-JP">
            <a:effectLst/>
          </a:endParaRPr>
        </a:p>
      </xdr:txBody>
    </xdr:sp>
    <xdr:clientData/>
  </xdr:twoCellAnchor>
  <xdr:twoCellAnchor>
    <xdr:from>
      <xdr:col>0</xdr:col>
      <xdr:colOff>0</xdr:colOff>
      <xdr:row>3</xdr:row>
      <xdr:rowOff>334174</xdr:rowOff>
    </xdr:from>
    <xdr:to>
      <xdr:col>1</xdr:col>
      <xdr:colOff>0</xdr:colOff>
      <xdr:row>4</xdr:row>
      <xdr:rowOff>364900</xdr:rowOff>
    </xdr:to>
    <xdr:sp macro="" textlink="">
      <xdr:nvSpPr>
        <xdr:cNvPr id="10" name="四角形: 角を丸くする 1470">
          <a:extLst>
            <a:ext uri="{FF2B5EF4-FFF2-40B4-BE49-F238E27FC236}">
              <a16:creationId xmlns:a16="http://schemas.microsoft.com/office/drawing/2014/main" id="{0FB83773-E834-449C-BBCC-9577493CD310}"/>
            </a:ext>
          </a:extLst>
        </xdr:cNvPr>
        <xdr:cNvSpPr/>
      </xdr:nvSpPr>
      <xdr:spPr>
        <a:xfrm>
          <a:off x="0" y="1547843"/>
          <a:ext cx="1086956" cy="368710"/>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1927224</xdr:colOff>
      <xdr:row>11</xdr:row>
      <xdr:rowOff>808567</xdr:rowOff>
    </xdr:from>
    <xdr:to>
      <xdr:col>5</xdr:col>
      <xdr:colOff>27516</xdr:colOff>
      <xdr:row>13</xdr:row>
      <xdr:rowOff>185209</xdr:rowOff>
    </xdr:to>
    <xdr:sp macro="" textlink="">
      <xdr:nvSpPr>
        <xdr:cNvPr id="2" name="四角形: 角を丸くする 1470">
          <a:extLst>
            <a:ext uri="{FF2B5EF4-FFF2-40B4-BE49-F238E27FC236}">
              <a16:creationId xmlns:a16="http://schemas.microsoft.com/office/drawing/2014/main" id="{F8C9FBE8-D929-478E-BC6D-8BF8CFD7A287}"/>
            </a:ext>
          </a:extLst>
        </xdr:cNvPr>
        <xdr:cNvSpPr/>
      </xdr:nvSpPr>
      <xdr:spPr>
        <a:xfrm>
          <a:off x="3038474" y="3285067"/>
          <a:ext cx="5265209" cy="636059"/>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2</xdr:col>
      <xdr:colOff>263489</xdr:colOff>
      <xdr:row>13</xdr:row>
      <xdr:rowOff>363535</xdr:rowOff>
    </xdr:from>
    <xdr:to>
      <xdr:col>2</xdr:col>
      <xdr:colOff>2459143</xdr:colOff>
      <xdr:row>14</xdr:row>
      <xdr:rowOff>285540</xdr:rowOff>
    </xdr:to>
    <xdr:sp macro="" textlink="">
      <xdr:nvSpPr>
        <xdr:cNvPr id="4" name="吹き出し: 角を丸めた四角形 1471">
          <a:extLst>
            <a:ext uri="{FF2B5EF4-FFF2-40B4-BE49-F238E27FC236}">
              <a16:creationId xmlns:a16="http://schemas.microsoft.com/office/drawing/2014/main" id="{1C9C8342-713A-4D32-A60F-E9A2AD418A55}"/>
            </a:ext>
          </a:extLst>
        </xdr:cNvPr>
        <xdr:cNvSpPr/>
      </xdr:nvSpPr>
      <xdr:spPr>
        <a:xfrm>
          <a:off x="3300906" y="4078285"/>
          <a:ext cx="2195654" cy="355922"/>
        </a:xfrm>
        <a:prstGeom prst="wedgeRoundRectCallout">
          <a:avLst>
            <a:gd name="adj1" fmla="val 3791"/>
            <a:gd name="adj2" fmla="val -18071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・具体的な内容をご記入ください</a:t>
          </a:r>
        </a:p>
      </xdr:txBody>
    </xdr:sp>
    <xdr:clientData/>
  </xdr:twoCellAnchor>
  <xdr:twoCellAnchor>
    <xdr:from>
      <xdr:col>0</xdr:col>
      <xdr:colOff>0</xdr:colOff>
      <xdr:row>11</xdr:row>
      <xdr:rowOff>745067</xdr:rowOff>
    </xdr:from>
    <xdr:to>
      <xdr:col>1</xdr:col>
      <xdr:colOff>1032933</xdr:colOff>
      <xdr:row>13</xdr:row>
      <xdr:rowOff>118534</xdr:rowOff>
    </xdr:to>
    <xdr:sp macro="" textlink="">
      <xdr:nvSpPr>
        <xdr:cNvPr id="5" name="四角形: 角を丸くする 1470">
          <a:extLst>
            <a:ext uri="{FF2B5EF4-FFF2-40B4-BE49-F238E27FC236}">
              <a16:creationId xmlns:a16="http://schemas.microsoft.com/office/drawing/2014/main" id="{C6087FEF-B8FE-42AE-8C54-82EAE6FA4B0C}"/>
            </a:ext>
          </a:extLst>
        </xdr:cNvPr>
        <xdr:cNvSpPr/>
      </xdr:nvSpPr>
      <xdr:spPr>
        <a:xfrm>
          <a:off x="0" y="3175000"/>
          <a:ext cx="2125133" cy="618067"/>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0</xdr:col>
      <xdr:colOff>76200</xdr:colOff>
      <xdr:row>15</xdr:row>
      <xdr:rowOff>151444</xdr:rowOff>
    </xdr:from>
    <xdr:to>
      <xdr:col>2</xdr:col>
      <xdr:colOff>662940</xdr:colOff>
      <xdr:row>16</xdr:row>
      <xdr:rowOff>63925</xdr:rowOff>
    </xdr:to>
    <xdr:sp macro="" textlink="">
      <xdr:nvSpPr>
        <xdr:cNvPr id="6" name="吹き出し: 角を丸めた四角形 1471">
          <a:extLst>
            <a:ext uri="{FF2B5EF4-FFF2-40B4-BE49-F238E27FC236}">
              <a16:creationId xmlns:a16="http://schemas.microsoft.com/office/drawing/2014/main" id="{0A607B65-614E-48C1-9667-ADCFFCFEF63F}"/>
            </a:ext>
          </a:extLst>
        </xdr:cNvPr>
        <xdr:cNvSpPr/>
      </xdr:nvSpPr>
      <xdr:spPr>
        <a:xfrm>
          <a:off x="76200" y="4734027"/>
          <a:ext cx="3624157" cy="346398"/>
        </a:xfrm>
        <a:prstGeom prst="wedgeRoundRectCallout">
          <a:avLst>
            <a:gd name="adj1" fmla="val -36735"/>
            <a:gd name="adj2" fmla="val -36791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・「設備の改修」「備品購入」「その他」より選択してください</a:t>
          </a:r>
        </a:p>
      </xdr:txBody>
    </xdr:sp>
    <xdr:clientData/>
  </xdr:twoCellAnchor>
  <xdr:twoCellAnchor>
    <xdr:from>
      <xdr:col>8</xdr:col>
      <xdr:colOff>132504</xdr:colOff>
      <xdr:row>13</xdr:row>
      <xdr:rowOff>397934</xdr:rowOff>
    </xdr:from>
    <xdr:to>
      <xdr:col>8</xdr:col>
      <xdr:colOff>2455333</xdr:colOff>
      <xdr:row>15</xdr:row>
      <xdr:rowOff>74084</xdr:rowOff>
    </xdr:to>
    <xdr:sp macro="" textlink="">
      <xdr:nvSpPr>
        <xdr:cNvPr id="9" name="吹き出し: 角を丸めた四角形 1471">
          <a:extLst>
            <a:ext uri="{FF2B5EF4-FFF2-40B4-BE49-F238E27FC236}">
              <a16:creationId xmlns:a16="http://schemas.microsoft.com/office/drawing/2014/main" id="{F45A2541-FB0E-4B04-AB86-A252BBFD93C8}"/>
            </a:ext>
          </a:extLst>
        </xdr:cNvPr>
        <xdr:cNvSpPr/>
      </xdr:nvSpPr>
      <xdr:spPr>
        <a:xfrm>
          <a:off x="11594254" y="4112684"/>
          <a:ext cx="2322829" cy="543983"/>
        </a:xfrm>
        <a:prstGeom prst="wedgeRoundRectCallout">
          <a:avLst>
            <a:gd name="adj1" fmla="val -31188"/>
            <a:gd name="adj2" fmla="val -145301"/>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・対象となる見積書および相見積書をご記入ください</a:t>
          </a:r>
        </a:p>
      </xdr:txBody>
    </xdr:sp>
    <xdr:clientData/>
  </xdr:twoCellAnchor>
  <xdr:twoCellAnchor>
    <xdr:from>
      <xdr:col>3</xdr:col>
      <xdr:colOff>491914</xdr:colOff>
      <xdr:row>6</xdr:row>
      <xdr:rowOff>82973</xdr:rowOff>
    </xdr:from>
    <xdr:to>
      <xdr:col>8</xdr:col>
      <xdr:colOff>865717</xdr:colOff>
      <xdr:row>8</xdr:row>
      <xdr:rowOff>62229</xdr:rowOff>
    </xdr:to>
    <xdr:sp macro="" textlink="">
      <xdr:nvSpPr>
        <xdr:cNvPr id="21" name="吹き出し: 角を丸めた四角形 1471">
          <a:extLst>
            <a:ext uri="{FF2B5EF4-FFF2-40B4-BE49-F238E27FC236}">
              <a16:creationId xmlns:a16="http://schemas.microsoft.com/office/drawing/2014/main" id="{26F1780C-A50D-4B10-AD05-3D652C042CCA}"/>
            </a:ext>
          </a:extLst>
        </xdr:cNvPr>
        <xdr:cNvSpPr/>
      </xdr:nvSpPr>
      <xdr:spPr>
        <a:xfrm>
          <a:off x="6300047" y="1395306"/>
          <a:ext cx="6021070" cy="504190"/>
        </a:xfrm>
        <a:prstGeom prst="wedgeRoundRectCallout">
          <a:avLst>
            <a:gd name="adj1" fmla="val -61509"/>
            <a:gd name="adj2" fmla="val -5581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・「課税事業者」または「免税事業者」をお選びください</a:t>
          </a:r>
          <a:endParaRPr kumimoji="1" lang="en-US" altLang="ja-JP" sz="1100"/>
        </a:p>
        <a:p>
          <a:pPr algn="l"/>
          <a:r>
            <a:rPr kumimoji="1" lang="ja-JP" altLang="en-US" sz="1100"/>
            <a:t>・金額は課税業者の場合は税抜き、非課税業者場合は税込みの金額を円単位で記載してください</a:t>
          </a:r>
          <a:endParaRPr kumimoji="1" lang="en-US" altLang="ja-JP" sz="1100"/>
        </a:p>
        <a:p>
          <a:pPr algn="l"/>
          <a:r>
            <a:rPr kumimoji="1" lang="ja-JP" altLang="en-US" sz="1100"/>
            <a:t>　４４４</a:t>
          </a:r>
        </a:p>
      </xdr:txBody>
    </xdr:sp>
    <xdr:clientData/>
  </xdr:twoCellAnchor>
  <xdr:twoCellAnchor>
    <xdr:from>
      <xdr:col>5</xdr:col>
      <xdr:colOff>1066800</xdr:colOff>
      <xdr:row>11</xdr:row>
      <xdr:rowOff>702734</xdr:rowOff>
    </xdr:from>
    <xdr:to>
      <xdr:col>7</xdr:col>
      <xdr:colOff>127000</xdr:colOff>
      <xdr:row>13</xdr:row>
      <xdr:rowOff>76201</xdr:rowOff>
    </xdr:to>
    <xdr:sp macro="" textlink="">
      <xdr:nvSpPr>
        <xdr:cNvPr id="12" name="四角形: 角を丸くする 1470">
          <a:extLst>
            <a:ext uri="{FF2B5EF4-FFF2-40B4-BE49-F238E27FC236}">
              <a16:creationId xmlns:a16="http://schemas.microsoft.com/office/drawing/2014/main" id="{3B46D5DC-7C58-40B7-B09F-A70B90EACE07}"/>
            </a:ext>
          </a:extLst>
        </xdr:cNvPr>
        <xdr:cNvSpPr/>
      </xdr:nvSpPr>
      <xdr:spPr>
        <a:xfrm>
          <a:off x="9194800" y="3132667"/>
          <a:ext cx="1176867" cy="618067"/>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7</xdr:col>
      <xdr:colOff>1075267</xdr:colOff>
      <xdr:row>11</xdr:row>
      <xdr:rowOff>719667</xdr:rowOff>
    </xdr:from>
    <xdr:to>
      <xdr:col>8</xdr:col>
      <xdr:colOff>2040466</xdr:colOff>
      <xdr:row>13</xdr:row>
      <xdr:rowOff>93134</xdr:rowOff>
    </xdr:to>
    <xdr:sp macro="" textlink="">
      <xdr:nvSpPr>
        <xdr:cNvPr id="13" name="四角形: 角を丸くする 1470">
          <a:extLst>
            <a:ext uri="{FF2B5EF4-FFF2-40B4-BE49-F238E27FC236}">
              <a16:creationId xmlns:a16="http://schemas.microsoft.com/office/drawing/2014/main" id="{9B723202-F8A6-4A0D-90E6-FCB38F1BB568}"/>
            </a:ext>
          </a:extLst>
        </xdr:cNvPr>
        <xdr:cNvSpPr/>
      </xdr:nvSpPr>
      <xdr:spPr>
        <a:xfrm>
          <a:off x="11319934" y="3149600"/>
          <a:ext cx="2057399" cy="618067"/>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0</xdr:col>
      <xdr:colOff>1007534</xdr:colOff>
      <xdr:row>7</xdr:row>
      <xdr:rowOff>25400</xdr:rowOff>
    </xdr:from>
    <xdr:to>
      <xdr:col>2</xdr:col>
      <xdr:colOff>25400</xdr:colOff>
      <xdr:row>9</xdr:row>
      <xdr:rowOff>186267</xdr:rowOff>
    </xdr:to>
    <xdr:sp macro="" textlink="">
      <xdr:nvSpPr>
        <xdr:cNvPr id="14" name="四角形: 角を丸くする 1470">
          <a:extLst>
            <a:ext uri="{FF2B5EF4-FFF2-40B4-BE49-F238E27FC236}">
              <a16:creationId xmlns:a16="http://schemas.microsoft.com/office/drawing/2014/main" id="{37786095-051B-44BA-8FBF-5F3E52461F09}"/>
            </a:ext>
          </a:extLst>
        </xdr:cNvPr>
        <xdr:cNvSpPr/>
      </xdr:nvSpPr>
      <xdr:spPr>
        <a:xfrm>
          <a:off x="1007534" y="1634067"/>
          <a:ext cx="2057399" cy="618067"/>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2</xdr:col>
      <xdr:colOff>249344</xdr:colOff>
      <xdr:row>4</xdr:row>
      <xdr:rowOff>55457</xdr:rowOff>
    </xdr:from>
    <xdr:to>
      <xdr:col>2</xdr:col>
      <xdr:colOff>2434166</xdr:colOff>
      <xdr:row>6</xdr:row>
      <xdr:rowOff>283211</xdr:rowOff>
    </xdr:to>
    <xdr:sp macro="" textlink="">
      <xdr:nvSpPr>
        <xdr:cNvPr id="15" name="四角形: 角を丸くする 1470">
          <a:extLst>
            <a:ext uri="{FF2B5EF4-FFF2-40B4-BE49-F238E27FC236}">
              <a16:creationId xmlns:a16="http://schemas.microsoft.com/office/drawing/2014/main" id="{76791783-EB04-4398-956E-91F92CE2EF9D}"/>
            </a:ext>
          </a:extLst>
        </xdr:cNvPr>
        <xdr:cNvSpPr/>
      </xdr:nvSpPr>
      <xdr:spPr>
        <a:xfrm>
          <a:off x="3286761" y="986790"/>
          <a:ext cx="2184822" cy="629921"/>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6</xdr:col>
      <xdr:colOff>745066</xdr:colOff>
      <xdr:row>24</xdr:row>
      <xdr:rowOff>76201</xdr:rowOff>
    </xdr:from>
    <xdr:to>
      <xdr:col>8</xdr:col>
      <xdr:colOff>262466</xdr:colOff>
      <xdr:row>26</xdr:row>
      <xdr:rowOff>152401</xdr:rowOff>
    </xdr:to>
    <xdr:sp macro="" textlink="">
      <xdr:nvSpPr>
        <xdr:cNvPr id="16" name="四角形: 角を丸くする 1470">
          <a:extLst>
            <a:ext uri="{FF2B5EF4-FFF2-40B4-BE49-F238E27FC236}">
              <a16:creationId xmlns:a16="http://schemas.microsoft.com/office/drawing/2014/main" id="{ADACDDB3-371C-49F8-846C-5808B9380136}"/>
            </a:ext>
          </a:extLst>
        </xdr:cNvPr>
        <xdr:cNvSpPr/>
      </xdr:nvSpPr>
      <xdr:spPr>
        <a:xfrm>
          <a:off x="10032999" y="8017934"/>
          <a:ext cx="1566334" cy="609600"/>
        </a:xfrm>
        <a:prstGeom prst="roundRect">
          <a:avLst/>
        </a:prstGeom>
        <a:noFill/>
        <a:ln w="5715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2</xdr:col>
      <xdr:colOff>473499</xdr:colOff>
      <xdr:row>23</xdr:row>
      <xdr:rowOff>277809</xdr:rowOff>
    </xdr:from>
    <xdr:to>
      <xdr:col>6</xdr:col>
      <xdr:colOff>18838</xdr:colOff>
      <xdr:row>24</xdr:row>
      <xdr:rowOff>281940</xdr:rowOff>
    </xdr:to>
    <xdr:sp macro="" textlink="">
      <xdr:nvSpPr>
        <xdr:cNvPr id="17" name="吹き出し: 角を丸めた四角形 1471">
          <a:extLst>
            <a:ext uri="{FF2B5EF4-FFF2-40B4-BE49-F238E27FC236}">
              <a16:creationId xmlns:a16="http://schemas.microsoft.com/office/drawing/2014/main" id="{17A1ADC7-CC0A-4E7B-8102-405C09BD6650}"/>
            </a:ext>
          </a:extLst>
        </xdr:cNvPr>
        <xdr:cNvSpPr/>
      </xdr:nvSpPr>
      <xdr:spPr>
        <a:xfrm>
          <a:off x="3510916" y="8035392"/>
          <a:ext cx="5800089" cy="311048"/>
        </a:xfrm>
        <a:prstGeom prst="wedgeRoundRectCallout">
          <a:avLst>
            <a:gd name="adj1" fmla="val 65797"/>
            <a:gd name="adj2" fmla="val 735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・補助金額の合計が</a:t>
          </a:r>
          <a:r>
            <a:rPr kumimoji="1" lang="en-US" altLang="ja-JP" sz="1100"/>
            <a:t>5,000</a:t>
          </a:r>
          <a:r>
            <a:rPr kumimoji="1" lang="ja-JP" altLang="en-US" sz="1100"/>
            <a:t>万円以上となる場合は条件を満たさないため</a:t>
          </a:r>
          <a:r>
            <a:rPr kumimoji="1" lang="en-US" altLang="ja-JP" sz="1100"/>
            <a:t>NG</a:t>
          </a:r>
          <a:r>
            <a:rPr kumimoji="1" lang="ja-JP" altLang="en-US" sz="1100"/>
            <a:t>と表示されます</a:t>
          </a:r>
        </a:p>
      </xdr:txBody>
    </xdr:sp>
    <xdr:clientData/>
  </xdr:twoCellAnchor>
  <xdr:twoCellAnchor>
    <xdr:from>
      <xdr:col>1</xdr:col>
      <xdr:colOff>1584114</xdr:colOff>
      <xdr:row>9</xdr:row>
      <xdr:rowOff>158539</xdr:rowOff>
    </xdr:from>
    <xdr:to>
      <xdr:col>2</xdr:col>
      <xdr:colOff>2164116</xdr:colOff>
      <xdr:row>11</xdr:row>
      <xdr:rowOff>65404</xdr:rowOff>
    </xdr:to>
    <xdr:sp macro="" textlink="">
      <xdr:nvSpPr>
        <xdr:cNvPr id="10" name="吹き出し: 角を丸めた四角形 1471">
          <a:extLst>
            <a:ext uri="{FF2B5EF4-FFF2-40B4-BE49-F238E27FC236}">
              <a16:creationId xmlns:a16="http://schemas.microsoft.com/office/drawing/2014/main" id="{5261AA5F-5040-4D7B-9C6E-AE5931573BB0}"/>
            </a:ext>
          </a:extLst>
        </xdr:cNvPr>
        <xdr:cNvSpPr/>
      </xdr:nvSpPr>
      <xdr:spPr>
        <a:xfrm>
          <a:off x="2674197" y="2254039"/>
          <a:ext cx="2527336" cy="277282"/>
        </a:xfrm>
        <a:prstGeom prst="wedgeRoundRectCallout">
          <a:avLst>
            <a:gd name="adj1" fmla="val -50025"/>
            <a:gd name="adj2" fmla="val -12703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・代表団体の組織名をご記入ください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3075081</xdr:colOff>
      <xdr:row>5</xdr:row>
      <xdr:rowOff>19797</xdr:rowOff>
    </xdr:from>
    <xdr:to>
      <xdr:col>2</xdr:col>
      <xdr:colOff>6026561</xdr:colOff>
      <xdr:row>5</xdr:row>
      <xdr:rowOff>2151529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814669" y="4771091"/>
          <a:ext cx="2951480" cy="2131732"/>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67423</xdr:colOff>
      <xdr:row>5</xdr:row>
      <xdr:rowOff>26521</xdr:rowOff>
    </xdr:from>
    <xdr:to>
      <xdr:col>2</xdr:col>
      <xdr:colOff>3018903</xdr:colOff>
      <xdr:row>5</xdr:row>
      <xdr:rowOff>2146786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07011" y="4777815"/>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67422</xdr:colOff>
      <xdr:row>5</xdr:row>
      <xdr:rowOff>2211668</xdr:rowOff>
    </xdr:from>
    <xdr:to>
      <xdr:col>2</xdr:col>
      <xdr:colOff>3018902</xdr:colOff>
      <xdr:row>5</xdr:row>
      <xdr:rowOff>4343400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7010" y="7646521"/>
          <a:ext cx="2951480" cy="2131732"/>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3066116</xdr:colOff>
      <xdr:row>5</xdr:row>
      <xdr:rowOff>2207559</xdr:rowOff>
    </xdr:from>
    <xdr:to>
      <xdr:col>2</xdr:col>
      <xdr:colOff>6028766</xdr:colOff>
      <xdr:row>5</xdr:row>
      <xdr:rowOff>4350124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805704" y="7642412"/>
          <a:ext cx="2962650" cy="21425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3075081</xdr:colOff>
      <xdr:row>4</xdr:row>
      <xdr:rowOff>42209</xdr:rowOff>
    </xdr:from>
    <xdr:to>
      <xdr:col>2</xdr:col>
      <xdr:colOff>6026561</xdr:colOff>
      <xdr:row>4</xdr:row>
      <xdr:rowOff>2173941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3814669" y="5656356"/>
          <a:ext cx="2951480" cy="2131732"/>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p>
        <a:p>
          <a:pPr algn="l"/>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67423</xdr:colOff>
      <xdr:row>4</xdr:row>
      <xdr:rowOff>48933</xdr:rowOff>
    </xdr:from>
    <xdr:to>
      <xdr:col>2</xdr:col>
      <xdr:colOff>3018903</xdr:colOff>
      <xdr:row>4</xdr:row>
      <xdr:rowOff>2169198</xdr:rowOff>
    </xdr:to>
    <xdr:sp macro="" textlink="">
      <xdr:nvSpPr>
        <xdr:cNvPr id="12" name="正方形/長方形 14">
          <a:extLst>
            <a:ext uri="{FF2B5EF4-FFF2-40B4-BE49-F238E27FC236}">
              <a16:creationId xmlns:a16="http://schemas.microsoft.com/office/drawing/2014/main" id="{00000000-0008-0000-0300-00000F000000}"/>
            </a:ext>
          </a:extLst>
        </xdr:cNvPr>
        <xdr:cNvSpPr/>
      </xdr:nvSpPr>
      <xdr:spPr>
        <a:xfrm>
          <a:off x="807011" y="566308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p>
        <a:p>
          <a:pPr algn="l"/>
          <a:endParaRPr kumimoji="1" lang="ja-JP" altLang="en-US" sz="800">
            <a:solidFill>
              <a:sysClr val="windowText" lastClr="000000"/>
            </a:solidFill>
            <a:latin typeface="Yu Gothic UI" panose="020B0500000000000000" pitchFamily="50" charset="-128"/>
            <a:ea typeface="Yu Gothic UI" panose="020B0500000000000000" pitchFamily="50" charset="-128"/>
            <a:cs typeface="+mn-cs"/>
          </a:endParaRPr>
        </a:p>
      </xdr:txBody>
    </xdr:sp>
    <xdr:clientData/>
  </xdr:twoCellAnchor>
  <xdr:twoCellAnchor>
    <xdr:from>
      <xdr:col>2</xdr:col>
      <xdr:colOff>67422</xdr:colOff>
      <xdr:row>4</xdr:row>
      <xdr:rowOff>2222874</xdr:rowOff>
    </xdr:from>
    <xdr:to>
      <xdr:col>2</xdr:col>
      <xdr:colOff>3018902</xdr:colOff>
      <xdr:row>4</xdr:row>
      <xdr:rowOff>4354606</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807010" y="2581462"/>
          <a:ext cx="2951480" cy="2131732"/>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xdr:col>
      <xdr:colOff>3066116</xdr:colOff>
      <xdr:row>4</xdr:row>
      <xdr:rowOff>2218765</xdr:rowOff>
    </xdr:from>
    <xdr:to>
      <xdr:col>2</xdr:col>
      <xdr:colOff>6028766</xdr:colOff>
      <xdr:row>4</xdr:row>
      <xdr:rowOff>4361330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3805704" y="2577353"/>
          <a:ext cx="2962650" cy="21425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t>
          </a:r>
          <a:r>
            <a:rPr kumimoji="1" lang="ja-JP" altLang="en-US" sz="1100">
              <a:solidFill>
                <a:sysClr val="windowText" lastClr="000000"/>
              </a:solidFill>
              <a:latin typeface="Yu Gothic UI" panose="020B0500000000000000" pitchFamily="50" charset="-128"/>
              <a:ea typeface="Yu Gothic UI" panose="020B0500000000000000" pitchFamily="50" charset="-128"/>
            </a:rPr>
            <a:t>整備箇所写真（設備名）</a:t>
          </a:r>
          <a:r>
            <a:rPr kumimoji="1" lang="en-US" altLang="ja-JP" sz="1100">
              <a:solidFill>
                <a:sysClr val="windowText" lastClr="000000"/>
              </a:solidFill>
              <a:latin typeface="Yu Gothic UI" panose="020B0500000000000000" pitchFamily="50" charset="-128"/>
              <a:ea typeface="Yu Gothic UI" panose="020B0500000000000000" pitchFamily="50" charset="-128"/>
            </a:rPr>
            <a:t>】</a:t>
          </a:r>
        </a:p>
        <a:p>
          <a:pPr algn="l"/>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257175</xdr:colOff>
      <xdr:row>4</xdr:row>
      <xdr:rowOff>862330</xdr:rowOff>
    </xdr:from>
    <xdr:to>
      <xdr:col>12</xdr:col>
      <xdr:colOff>276860</xdr:colOff>
      <xdr:row>4</xdr:row>
      <xdr:rowOff>879475</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2934950" y="14528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257175</xdr:colOff>
      <xdr:row>7</xdr:row>
      <xdr:rowOff>862330</xdr:rowOff>
    </xdr:from>
    <xdr:to>
      <xdr:col>12</xdr:col>
      <xdr:colOff>276860</xdr:colOff>
      <xdr:row>7</xdr:row>
      <xdr:rowOff>879475</xdr:rowOff>
    </xdr:to>
    <xdr:cxnSp macro="">
      <xdr:nvCxnSpPr>
        <xdr:cNvPr id="4" name="カギ線コネクタ 3">
          <a:extLst>
            <a:ext uri="{FF2B5EF4-FFF2-40B4-BE49-F238E27FC236}">
              <a16:creationId xmlns:a16="http://schemas.microsoft.com/office/drawing/2014/main" id="{00000000-0008-0000-0400-000004000000}"/>
            </a:ext>
          </a:extLst>
        </xdr:cNvPr>
        <xdr:cNvCxnSpPr/>
      </xdr:nvCxnSpPr>
      <xdr:spPr>
        <a:xfrm flipV="1">
          <a:off x="13155146" y="1288154"/>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suhiro.Yaginuma\Downloads\&#26368;&#32066;&#31295;\&#20877;&#20462;&#27491;&#12304;&#27096;&#24335;2,3&#12305;&#36027;&#29992;&#31309;&#31639;&#26360;_&#20107;&#26989;&#23455;&#26045;&#12473;&#12465;&#12472;&#12517;&#12540;&#12523;_v1.01_0227%20(1).xlsx" TargetMode="External"/><Relationship Id="rId1" Type="http://schemas.openxmlformats.org/officeDocument/2006/relationships/externalLinkPath" Target="https://api.box.com/Users/U4351N0029/Desktop/&#20877;&#20462;&#27491;&#12304;&#27096;&#24335;2,3&#12305;&#36027;&#29992;&#31309;&#31639;&#26360;_&#20107;&#26989;&#23455;&#26045;&#12473;&#12465;&#12472;&#12517;&#12540;&#12523;_v1.01_0227%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4351N0372\Downloads\youshiki1_1.xlsx" TargetMode="External"/><Relationship Id="rId1" Type="http://schemas.openxmlformats.org/officeDocument/2006/relationships/externalLinkPath" Target="https://api.box.com/wopi/files/2168377168051/WOPIServiceId_TP_BOX_2/WOPIUserId_-/youshiki1_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 Id="rId1"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4351N0118\Downloads\1-3_250522.xlsx" TargetMode="External"/><Relationship Id="rId1" Type="http://schemas.openxmlformats.org/officeDocument/2006/relationships/externalLinkPath" Target="https://api.box.com/Users/U4351N0118/Downloads/1-3_2505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kuhodody.sharepoint.com/Users/01038462/Box/#(A)_HCI_ALL/#(A)_HCI_JOB/05_Project/kankocho_&#22320;&#22495;&#35251;&#20809;&#26032;&#30330;&#35211;&#20107;&#26989;(2023)/10_&#21442;&#32771;/&#39006;&#20284;&#20107;&#26989;_&#29305;&#21029;&#20307;&#39443;&#20107;&#269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費用積算書ひな形案_分野特化型"/>
      <sheetName val="費用積算書ひな形案_品質向上型"/>
      <sheetName val="事業実施スケジュール_共通"/>
      <sheetName val="費目など"/>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事業計画書"/>
      <sheetName val="【様式3】事業実施スケジュール_新創出型"/>
      <sheetName val="費目など"/>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事業計画書"/>
      <sheetName val="【様式1-2】事業体制図"/>
      <sheetName val="【様式2】支出計画書 "/>
      <sheetName val="【様式3】事業実施スケジュール"/>
      <sheetName val="【様式５】国・地方公共団体等の同意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84AB-AF6E-41BC-8329-AB2B7318BC03}">
  <sheetPr>
    <pageSetUpPr fitToPage="1"/>
  </sheetPr>
  <dimension ref="A1:I32"/>
  <sheetViews>
    <sheetView tabSelected="1" topLeftCell="A5" zoomScaleNormal="100" workbookViewId="0">
      <selection activeCell="I20" sqref="I20"/>
    </sheetView>
  </sheetViews>
  <sheetFormatPr defaultColWidth="8.88671875" defaultRowHeight="13.2"/>
  <cols>
    <col min="1" max="1" width="8.88671875" style="164"/>
    <col min="2" max="2" width="5.44140625" style="164" customWidth="1"/>
    <col min="3" max="3" width="14" style="164" customWidth="1"/>
    <col min="4" max="4" width="19" style="164" customWidth="1"/>
    <col min="5" max="5" width="14.88671875" style="164" customWidth="1"/>
    <col min="6" max="6" width="31" style="164" customWidth="1"/>
    <col min="7" max="7" width="31.109375" style="164" customWidth="1"/>
    <col min="8" max="8" width="10.44140625" style="164" customWidth="1"/>
    <col min="9" max="9" width="42" style="164" customWidth="1"/>
    <col min="10" max="16384" width="8.88671875" style="164"/>
  </cols>
  <sheetData>
    <row r="1" spans="1:9" ht="16.8">
      <c r="A1" s="97"/>
      <c r="B1" s="90" t="s">
        <v>202</v>
      </c>
    </row>
    <row r="2" spans="1:9" ht="14.4">
      <c r="B2" s="187"/>
    </row>
    <row r="3" spans="1:9" ht="25.65" customHeight="1">
      <c r="B3" s="187" t="s">
        <v>270</v>
      </c>
    </row>
    <row r="4" spans="1:9">
      <c r="B4" s="164" t="s">
        <v>274</v>
      </c>
    </row>
    <row r="6" spans="1:9">
      <c r="B6" s="165" t="s">
        <v>275</v>
      </c>
      <c r="C6" s="166"/>
      <c r="D6" s="220"/>
      <c r="E6" s="220"/>
    </row>
    <row r="8" spans="1:9" ht="13.8" thickBot="1"/>
    <row r="9" spans="1:9" ht="15" thickBot="1">
      <c r="B9" s="167" t="s">
        <v>262</v>
      </c>
      <c r="C9" s="221" t="s">
        <v>236</v>
      </c>
      <c r="D9" s="222"/>
      <c r="E9" s="168" t="s">
        <v>256</v>
      </c>
      <c r="F9" s="169" t="s">
        <v>237</v>
      </c>
      <c r="G9" s="167" t="s">
        <v>249</v>
      </c>
      <c r="H9" s="167" t="s">
        <v>263</v>
      </c>
      <c r="I9" s="167" t="s">
        <v>91</v>
      </c>
    </row>
    <row r="10" spans="1:9" ht="18" customHeight="1">
      <c r="B10" s="225" t="s">
        <v>252</v>
      </c>
      <c r="C10" s="228" t="s">
        <v>238</v>
      </c>
      <c r="D10" s="229"/>
      <c r="E10" s="171" t="s">
        <v>257</v>
      </c>
      <c r="F10" s="211" t="s">
        <v>279</v>
      </c>
      <c r="G10" s="172"/>
      <c r="H10" s="172"/>
      <c r="I10" s="171"/>
    </row>
    <row r="11" spans="1:9" ht="18" customHeight="1">
      <c r="B11" s="226"/>
      <c r="C11" s="230" t="s">
        <v>239</v>
      </c>
      <c r="D11" s="231"/>
      <c r="E11" s="173" t="s">
        <v>257</v>
      </c>
      <c r="F11" s="173" t="s">
        <v>240</v>
      </c>
      <c r="G11" s="174"/>
      <c r="H11" s="174"/>
      <c r="I11" s="173"/>
    </row>
    <row r="12" spans="1:9" ht="28.8">
      <c r="B12" s="226"/>
      <c r="C12" s="230" t="s">
        <v>294</v>
      </c>
      <c r="D12" s="231"/>
      <c r="E12" s="173" t="s">
        <v>261</v>
      </c>
      <c r="F12" s="212" t="s">
        <v>271</v>
      </c>
      <c r="G12" s="175"/>
      <c r="H12" s="175"/>
      <c r="I12" s="176" t="s">
        <v>264</v>
      </c>
    </row>
    <row r="13" spans="1:9" ht="28.8">
      <c r="B13" s="226"/>
      <c r="C13" s="230" t="s">
        <v>295</v>
      </c>
      <c r="D13" s="231"/>
      <c r="E13" s="213" t="s">
        <v>261</v>
      </c>
      <c r="F13" s="212" t="s">
        <v>241</v>
      </c>
      <c r="G13" s="175"/>
      <c r="H13" s="175"/>
      <c r="I13" s="176" t="s">
        <v>264</v>
      </c>
    </row>
    <row r="14" spans="1:9" ht="18" customHeight="1">
      <c r="B14" s="226"/>
      <c r="C14" s="230" t="s">
        <v>248</v>
      </c>
      <c r="D14" s="231"/>
      <c r="E14" s="214" t="s">
        <v>257</v>
      </c>
      <c r="F14" s="173" t="s">
        <v>242</v>
      </c>
      <c r="G14" s="174"/>
      <c r="H14" s="174"/>
      <c r="I14" s="177"/>
    </row>
    <row r="15" spans="1:9" ht="18" customHeight="1">
      <c r="B15" s="226"/>
      <c r="C15" s="230" t="s">
        <v>243</v>
      </c>
      <c r="D15" s="231"/>
      <c r="E15" s="173" t="s">
        <v>258</v>
      </c>
      <c r="F15" s="173" t="s">
        <v>244</v>
      </c>
      <c r="G15" s="174"/>
      <c r="H15" s="174"/>
      <c r="I15" s="177"/>
    </row>
    <row r="16" spans="1:9" ht="18" customHeight="1">
      <c r="B16" s="226"/>
      <c r="C16" s="230" t="s">
        <v>245</v>
      </c>
      <c r="D16" s="231"/>
      <c r="E16" s="173" t="s">
        <v>259</v>
      </c>
      <c r="F16" s="173" t="s">
        <v>290</v>
      </c>
      <c r="G16" s="174"/>
      <c r="H16" s="174"/>
      <c r="I16" s="177"/>
    </row>
    <row r="17" spans="2:9" ht="24" customHeight="1">
      <c r="B17" s="226"/>
      <c r="C17" s="230" t="s">
        <v>297</v>
      </c>
      <c r="D17" s="231"/>
      <c r="E17" s="173" t="s">
        <v>260</v>
      </c>
      <c r="F17" s="173" t="s">
        <v>298</v>
      </c>
      <c r="G17" s="174"/>
      <c r="H17" s="174"/>
      <c r="I17" s="177" t="s">
        <v>299</v>
      </c>
    </row>
    <row r="18" spans="2:9" ht="24">
      <c r="B18" s="226"/>
      <c r="C18" s="230" t="s">
        <v>293</v>
      </c>
      <c r="D18" s="231"/>
      <c r="E18" s="173" t="s">
        <v>260</v>
      </c>
      <c r="F18" s="173" t="s">
        <v>246</v>
      </c>
      <c r="G18" s="174"/>
      <c r="H18" s="174"/>
      <c r="I18" s="177" t="s">
        <v>289</v>
      </c>
    </row>
    <row r="19" spans="2:9" ht="24.6" thickBot="1">
      <c r="B19" s="226"/>
      <c r="C19" s="234" t="s">
        <v>247</v>
      </c>
      <c r="D19" s="235"/>
      <c r="E19" s="215" t="s">
        <v>260</v>
      </c>
      <c r="F19" s="216" t="s">
        <v>246</v>
      </c>
      <c r="G19" s="178"/>
      <c r="H19" s="178"/>
      <c r="I19" s="179" t="s">
        <v>265</v>
      </c>
    </row>
    <row r="20" spans="2:9" ht="66" customHeight="1">
      <c r="B20" s="225" t="s">
        <v>253</v>
      </c>
      <c r="C20" s="223" t="s">
        <v>250</v>
      </c>
      <c r="D20" s="224"/>
      <c r="E20" s="170" t="s">
        <v>260</v>
      </c>
      <c r="F20" s="180" t="s">
        <v>254</v>
      </c>
      <c r="G20" s="172"/>
      <c r="H20" s="172"/>
      <c r="I20" s="171"/>
    </row>
    <row r="21" spans="2:9" ht="37.35" customHeight="1" thickBot="1">
      <c r="B21" s="227"/>
      <c r="C21" s="232" t="s">
        <v>251</v>
      </c>
      <c r="D21" s="233"/>
      <c r="E21" s="181" t="s">
        <v>261</v>
      </c>
      <c r="F21" s="194" t="s">
        <v>255</v>
      </c>
      <c r="G21" s="182"/>
      <c r="H21" s="182"/>
      <c r="I21" s="183"/>
    </row>
    <row r="22" spans="2:9" ht="14.4">
      <c r="C22" s="184"/>
      <c r="D22" s="184"/>
      <c r="E22" s="184"/>
      <c r="F22" s="185"/>
    </row>
    <row r="23" spans="2:9">
      <c r="C23" s="184"/>
      <c r="D23" s="184"/>
      <c r="E23" s="184"/>
      <c r="F23" s="184"/>
    </row>
    <row r="24" spans="2:9">
      <c r="C24" s="184"/>
      <c r="D24" s="184"/>
      <c r="E24" s="184"/>
      <c r="F24" s="184"/>
    </row>
    <row r="25" spans="2:9">
      <c r="C25" s="184"/>
      <c r="D25" s="184"/>
      <c r="E25" s="184"/>
    </row>
    <row r="26" spans="2:9">
      <c r="C26" s="186"/>
      <c r="D26" s="186"/>
      <c r="E26" s="186"/>
    </row>
    <row r="27" spans="2:9">
      <c r="C27" s="184"/>
      <c r="D27" s="184"/>
      <c r="E27" s="184"/>
    </row>
    <row r="28" spans="2:9">
      <c r="C28" s="186"/>
      <c r="D28" s="186"/>
      <c r="E28" s="186"/>
    </row>
    <row r="29" spans="2:9">
      <c r="C29" s="186"/>
      <c r="D29" s="186"/>
      <c r="E29" s="186"/>
    </row>
    <row r="30" spans="2:9">
      <c r="C30" s="184"/>
      <c r="D30" s="184"/>
      <c r="E30" s="184"/>
    </row>
    <row r="31" spans="2:9">
      <c r="C31" s="186"/>
      <c r="D31" s="186"/>
      <c r="E31" s="186"/>
    </row>
    <row r="32" spans="2:9">
      <c r="C32" s="184"/>
      <c r="D32" s="184"/>
      <c r="E32" s="184"/>
    </row>
  </sheetData>
  <mergeCells count="16">
    <mergeCell ref="D6:E6"/>
    <mergeCell ref="C9:D9"/>
    <mergeCell ref="C20:D20"/>
    <mergeCell ref="B10:B19"/>
    <mergeCell ref="B20:B21"/>
    <mergeCell ref="C10:D10"/>
    <mergeCell ref="C11:D11"/>
    <mergeCell ref="C12:D12"/>
    <mergeCell ref="C13:D13"/>
    <mergeCell ref="C14:D14"/>
    <mergeCell ref="C21:D21"/>
    <mergeCell ref="C15:D15"/>
    <mergeCell ref="C16:D16"/>
    <mergeCell ref="C18:D18"/>
    <mergeCell ref="C19:D19"/>
    <mergeCell ref="C17:D17"/>
  </mergeCells>
  <phoneticPr fontId="27"/>
  <conditionalFormatting sqref="A1">
    <cfRule type="containsBlanks" dxfId="52" priority="1">
      <formula>LEN(TRIM(A1))=0</formula>
    </cfRule>
  </conditionalFormatting>
  <conditionalFormatting sqref="D6">
    <cfRule type="containsBlanks" dxfId="51" priority="2">
      <formula>LEN(TRIM(D6))=0</formula>
    </cfRule>
  </conditionalFormatting>
  <conditionalFormatting sqref="G10:H21">
    <cfRule type="containsBlanks" dxfId="50" priority="4">
      <formula>LEN(TRIM(G10))=0</formula>
    </cfRule>
  </conditionalFormatting>
  <dataValidations count="3">
    <dataValidation type="list" allowBlank="1" showInputMessage="1" showErrorMessage="1" sqref="H15:H21 H10:H11" xr:uid="{DD716F9E-61BB-409A-8373-30B06B28122B}">
      <formula1>"〇,×"</formula1>
    </dataValidation>
    <dataValidation type="list" allowBlank="1" showInputMessage="1" showErrorMessage="1" sqref="H14" xr:uid="{E5F38A36-9297-440C-B484-314AD01E773A}">
      <formula1>"〇,×,"</formula1>
    </dataValidation>
    <dataValidation type="list" allowBlank="1" showInputMessage="1" showErrorMessage="1" sqref="H12:H13" xr:uid="{E0789822-C0C1-4D4F-A571-02296991BD8F}">
      <formula1>"様式１別紙にて提出,「任意様式①　図面・整備箇所写真・カタログ」より提出,なし"</formula1>
    </dataValidation>
  </dataValidations>
  <pageMargins left="0.7" right="0.7" top="0.75" bottom="0.75" header="0.3" footer="0.3"/>
  <pageSetup paperSize="9" scale="74"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20:G46"/>
  <sheetViews>
    <sheetView topLeftCell="A13" workbookViewId="0">
      <selection activeCell="E26" sqref="E26"/>
    </sheetView>
  </sheetViews>
  <sheetFormatPr defaultRowHeight="13.2"/>
  <sheetData>
    <row r="20" spans="1:7">
      <c r="A20" t="s">
        <v>101</v>
      </c>
    </row>
    <row r="22" spans="1:7">
      <c r="A22" t="s">
        <v>102</v>
      </c>
      <c r="G22" t="s">
        <v>125</v>
      </c>
    </row>
    <row r="23" spans="1:7">
      <c r="A23" t="s">
        <v>103</v>
      </c>
      <c r="G23" t="s">
        <v>126</v>
      </c>
    </row>
    <row r="24" spans="1:7">
      <c r="A24" t="s">
        <v>104</v>
      </c>
      <c r="G24" t="s">
        <v>10</v>
      </c>
    </row>
    <row r="25" spans="1:7">
      <c r="A25" t="s">
        <v>105</v>
      </c>
    </row>
    <row r="26" spans="1:7">
      <c r="A26" t="s">
        <v>106</v>
      </c>
    </row>
    <row r="27" spans="1:7">
      <c r="A27" t="s">
        <v>107</v>
      </c>
    </row>
    <row r="28" spans="1:7">
      <c r="A28" t="s">
        <v>108</v>
      </c>
    </row>
    <row r="29" spans="1:7">
      <c r="A29" t="s">
        <v>109</v>
      </c>
    </row>
    <row r="32" spans="1:7">
      <c r="A32" t="s">
        <v>110</v>
      </c>
    </row>
    <row r="33" spans="1:1">
      <c r="A33" t="s">
        <v>111</v>
      </c>
    </row>
    <row r="34" spans="1:1">
      <c r="A34" t="s">
        <v>112</v>
      </c>
    </row>
    <row r="37" spans="1:1">
      <c r="A37" t="s">
        <v>113</v>
      </c>
    </row>
    <row r="38" spans="1:1">
      <c r="A38" t="s">
        <v>114</v>
      </c>
    </row>
    <row r="39" spans="1:1">
      <c r="A39" t="s">
        <v>115</v>
      </c>
    </row>
    <row r="40" spans="1:1">
      <c r="A40" t="s">
        <v>116</v>
      </c>
    </row>
    <row r="41" spans="1:1">
      <c r="A41" t="s">
        <v>117</v>
      </c>
    </row>
    <row r="42" spans="1:1">
      <c r="A42" t="s">
        <v>118</v>
      </c>
    </row>
    <row r="43" spans="1:1">
      <c r="A43" t="s">
        <v>119</v>
      </c>
    </row>
    <row r="44" spans="1:1">
      <c r="A44" t="s">
        <v>120</v>
      </c>
    </row>
    <row r="45" spans="1:1">
      <c r="A45" t="s">
        <v>121</v>
      </c>
    </row>
    <row r="46" spans="1:1">
      <c r="A46" t="s">
        <v>122</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2B9C-6160-476F-BACE-398F19C50A05}">
  <sheetPr>
    <pageSetUpPr fitToPage="1"/>
  </sheetPr>
  <dimension ref="A1:R63"/>
  <sheetViews>
    <sheetView zoomScale="60" zoomScaleNormal="60" workbookViewId="0">
      <selection activeCell="C1" sqref="C1"/>
    </sheetView>
  </sheetViews>
  <sheetFormatPr defaultColWidth="8.88671875" defaultRowHeight="16.8"/>
  <cols>
    <col min="1" max="1" width="5.44140625" style="51" customWidth="1"/>
    <col min="2" max="2" width="11.33203125" style="51" customWidth="1"/>
    <col min="3" max="3" width="10.6640625" style="51" customWidth="1"/>
    <col min="4" max="4" width="26.88671875" style="65" customWidth="1"/>
    <col min="5" max="5" width="13.44140625" style="65" customWidth="1"/>
    <col min="6" max="10" width="12.6640625" style="51" customWidth="1"/>
    <col min="11" max="11" width="13.44140625" style="51" customWidth="1"/>
    <col min="12" max="16" width="12.6640625" style="51" customWidth="1"/>
    <col min="17" max="17" width="8.88671875" style="59"/>
    <col min="18" max="18" width="9" style="59" customWidth="1"/>
    <col min="19" max="16384" width="8.88671875" style="59"/>
  </cols>
  <sheetData>
    <row r="1" spans="1:17" ht="15.75" customHeight="1">
      <c r="A1" s="90"/>
      <c r="B1" s="97"/>
      <c r="C1" s="90" t="s">
        <v>202</v>
      </c>
      <c r="D1" s="92"/>
      <c r="E1" s="92"/>
      <c r="F1" s="90"/>
      <c r="G1" s="90"/>
      <c r="H1" s="90"/>
      <c r="I1" s="90"/>
      <c r="J1" s="90"/>
      <c r="K1" s="90"/>
      <c r="L1" s="90"/>
      <c r="M1" s="90"/>
      <c r="N1" s="90"/>
      <c r="O1" s="90"/>
      <c r="P1" s="93" t="s">
        <v>0</v>
      </c>
      <c r="Q1" s="91"/>
    </row>
    <row r="2" spans="1:17" ht="24.6" customHeight="1">
      <c r="A2" s="90"/>
      <c r="B2" s="90"/>
      <c r="C2" s="90"/>
      <c r="D2" s="92"/>
      <c r="E2" s="92"/>
      <c r="F2" s="90"/>
      <c r="G2" s="90"/>
      <c r="H2" s="90"/>
      <c r="I2" s="90"/>
      <c r="J2" s="90"/>
      <c r="K2" s="90"/>
      <c r="L2" s="90"/>
      <c r="M2" s="90"/>
      <c r="N2" s="90"/>
      <c r="O2" s="90"/>
      <c r="P2" s="90"/>
    </row>
    <row r="3" spans="1:17" ht="51.6" customHeight="1">
      <c r="A3" s="399" t="s">
        <v>1</v>
      </c>
      <c r="B3" s="400"/>
      <c r="C3" s="400"/>
      <c r="D3" s="400"/>
      <c r="E3" s="400"/>
      <c r="F3" s="400"/>
      <c r="G3" s="400"/>
      <c r="H3" s="400"/>
      <c r="I3" s="400"/>
      <c r="J3" s="400"/>
      <c r="K3" s="400"/>
      <c r="L3" s="400"/>
      <c r="M3" s="400"/>
      <c r="N3" s="400"/>
      <c r="O3" s="400"/>
      <c r="P3" s="400"/>
    </row>
    <row r="4" spans="1:17" ht="27">
      <c r="A4" s="88"/>
      <c r="B4" s="94" t="s">
        <v>203</v>
      </c>
      <c r="C4" s="87"/>
      <c r="D4" s="87"/>
      <c r="E4" s="87"/>
      <c r="F4" s="87"/>
      <c r="G4" s="87"/>
      <c r="H4" s="87"/>
      <c r="I4" s="87"/>
      <c r="J4" s="87"/>
      <c r="K4" s="87"/>
      <c r="L4" s="87"/>
      <c r="M4" s="87"/>
      <c r="N4" s="87"/>
      <c r="O4" s="87"/>
    </row>
    <row r="5" spans="1:17" ht="27.6" thickBot="1">
      <c r="A5" s="88"/>
      <c r="B5" s="94" t="s">
        <v>190</v>
      </c>
      <c r="C5" s="87"/>
      <c r="D5" s="87"/>
      <c r="E5" s="87"/>
      <c r="F5" s="87"/>
      <c r="G5" s="87"/>
      <c r="H5" s="87"/>
      <c r="I5" s="87"/>
      <c r="J5" s="87"/>
      <c r="K5" s="87"/>
      <c r="L5" s="87"/>
      <c r="M5" s="87"/>
      <c r="N5" s="87"/>
      <c r="O5" s="87"/>
    </row>
    <row r="6" spans="1:17" ht="39.6">
      <c r="A6" s="401" t="s">
        <v>136</v>
      </c>
      <c r="B6" s="295" t="s">
        <v>137</v>
      </c>
      <c r="C6" s="297"/>
      <c r="D6" s="86" t="s">
        <v>2</v>
      </c>
      <c r="E6" s="404"/>
      <c r="F6" s="405"/>
      <c r="G6" s="405"/>
      <c r="H6" s="405"/>
      <c r="I6" s="405"/>
      <c r="J6" s="405"/>
      <c r="K6" s="405"/>
      <c r="L6" s="405"/>
      <c r="M6" s="405"/>
      <c r="N6" s="405"/>
      <c r="O6" s="405"/>
      <c r="P6" s="406"/>
    </row>
    <row r="7" spans="1:17">
      <c r="A7" s="315"/>
      <c r="B7" s="402"/>
      <c r="C7" s="403"/>
      <c r="D7" s="61" t="s">
        <v>3</v>
      </c>
      <c r="E7" s="407"/>
      <c r="F7" s="408"/>
      <c r="G7" s="408"/>
      <c r="H7" s="408"/>
      <c r="I7" s="408"/>
      <c r="J7" s="408"/>
      <c r="K7" s="408"/>
      <c r="L7" s="408"/>
      <c r="M7" s="408"/>
      <c r="N7" s="408"/>
      <c r="O7" s="408"/>
      <c r="P7" s="409"/>
    </row>
    <row r="8" spans="1:17">
      <c r="A8" s="315"/>
      <c r="B8" s="402"/>
      <c r="C8" s="403"/>
      <c r="D8" s="61" t="s">
        <v>133</v>
      </c>
      <c r="E8" s="387"/>
      <c r="F8" s="387"/>
      <c r="G8" s="387"/>
      <c r="H8" s="387"/>
      <c r="I8" s="387"/>
      <c r="J8" s="387"/>
      <c r="K8" s="387"/>
      <c r="L8" s="387"/>
      <c r="M8" s="387"/>
      <c r="N8" s="387"/>
      <c r="O8" s="387"/>
      <c r="P8" s="388"/>
    </row>
    <row r="9" spans="1:17" ht="28.35" customHeight="1">
      <c r="A9" s="315"/>
      <c r="B9" s="402"/>
      <c r="C9" s="403"/>
      <c r="D9" s="61" t="s">
        <v>4</v>
      </c>
      <c r="E9" s="410"/>
      <c r="F9" s="408"/>
      <c r="G9" s="408"/>
      <c r="H9" s="408"/>
      <c r="I9" s="408"/>
      <c r="J9" s="408"/>
      <c r="K9" s="411"/>
      <c r="L9" s="377" t="s">
        <v>5</v>
      </c>
      <c r="M9" s="378"/>
      <c r="N9" s="412"/>
      <c r="O9" s="413"/>
      <c r="P9" s="414"/>
    </row>
    <row r="10" spans="1:17" ht="18" customHeight="1">
      <c r="A10" s="315"/>
      <c r="B10" s="402"/>
      <c r="C10" s="403"/>
      <c r="D10" s="415" t="s">
        <v>132</v>
      </c>
      <c r="E10" s="95"/>
      <c r="F10" s="420" t="s">
        <v>6</v>
      </c>
      <c r="G10" s="421"/>
      <c r="H10" s="422"/>
      <c r="I10" s="95"/>
      <c r="J10" s="420" t="s">
        <v>131</v>
      </c>
      <c r="K10" s="421"/>
      <c r="L10" s="422"/>
      <c r="M10" s="95"/>
      <c r="N10" s="420" t="s">
        <v>7</v>
      </c>
      <c r="O10" s="421"/>
      <c r="P10" s="426"/>
    </row>
    <row r="11" spans="1:17" ht="18" customHeight="1">
      <c r="A11" s="315"/>
      <c r="B11" s="402"/>
      <c r="C11" s="403"/>
      <c r="D11" s="416"/>
      <c r="E11" s="95"/>
      <c r="F11" s="420" t="s">
        <v>8</v>
      </c>
      <c r="G11" s="421"/>
      <c r="H11" s="422"/>
      <c r="I11" s="95"/>
      <c r="J11" s="420" t="s">
        <v>9</v>
      </c>
      <c r="K11" s="421"/>
      <c r="L11" s="422"/>
      <c r="M11" s="95"/>
      <c r="N11" s="96" t="s">
        <v>10</v>
      </c>
      <c r="O11" s="410"/>
      <c r="P11" s="409"/>
    </row>
    <row r="12" spans="1:17">
      <c r="A12" s="315"/>
      <c r="B12" s="402"/>
      <c r="C12" s="403"/>
      <c r="D12" s="69" t="s">
        <v>11</v>
      </c>
      <c r="E12" s="396"/>
      <c r="F12" s="397"/>
      <c r="G12" s="397"/>
      <c r="H12" s="397"/>
      <c r="I12" s="397"/>
      <c r="J12" s="397"/>
      <c r="K12" s="398"/>
      <c r="L12" s="377" t="s">
        <v>12</v>
      </c>
      <c r="M12" s="378"/>
      <c r="N12" s="417"/>
      <c r="O12" s="418"/>
      <c r="P12" s="419"/>
    </row>
    <row r="13" spans="1:17" ht="18" customHeight="1">
      <c r="A13" s="315"/>
      <c r="B13" s="402"/>
      <c r="C13" s="403"/>
      <c r="D13" s="69" t="s">
        <v>158</v>
      </c>
      <c r="E13" s="95"/>
      <c r="F13" s="420" t="s">
        <v>156</v>
      </c>
      <c r="G13" s="421"/>
      <c r="H13" s="422"/>
      <c r="I13" s="95"/>
      <c r="J13" s="420" t="s">
        <v>157</v>
      </c>
      <c r="K13" s="421"/>
      <c r="L13" s="422"/>
      <c r="M13" s="423"/>
      <c r="N13" s="424"/>
      <c r="O13" s="424"/>
      <c r="P13" s="425"/>
    </row>
    <row r="14" spans="1:17">
      <c r="A14" s="315"/>
      <c r="B14" s="402"/>
      <c r="C14" s="403"/>
      <c r="D14" s="69" t="s">
        <v>13</v>
      </c>
      <c r="E14" s="396"/>
      <c r="F14" s="397"/>
      <c r="G14" s="397"/>
      <c r="H14" s="397"/>
      <c r="I14" s="397"/>
      <c r="J14" s="397"/>
      <c r="K14" s="397"/>
      <c r="L14" s="397"/>
      <c r="M14" s="397"/>
      <c r="N14" s="397"/>
      <c r="O14" s="397"/>
      <c r="P14" s="427"/>
    </row>
    <row r="15" spans="1:17" ht="17.100000000000001" customHeight="1">
      <c r="A15" s="315"/>
      <c r="B15" s="402"/>
      <c r="C15" s="403"/>
      <c r="D15" s="391" t="s">
        <v>14</v>
      </c>
      <c r="E15" s="377" t="s">
        <v>15</v>
      </c>
      <c r="F15" s="379"/>
      <c r="G15" s="378"/>
      <c r="H15" s="377" t="s">
        <v>16</v>
      </c>
      <c r="I15" s="379"/>
      <c r="J15" s="378"/>
      <c r="K15" s="393" t="s">
        <v>17</v>
      </c>
      <c r="L15" s="394"/>
      <c r="M15" s="377" t="s">
        <v>18</v>
      </c>
      <c r="N15" s="379"/>
      <c r="O15" s="379"/>
      <c r="P15" s="395"/>
    </row>
    <row r="16" spans="1:17">
      <c r="A16" s="315"/>
      <c r="B16" s="402"/>
      <c r="C16" s="403"/>
      <c r="D16" s="392"/>
      <c r="E16" s="396"/>
      <c r="F16" s="397"/>
      <c r="G16" s="398"/>
      <c r="H16" s="396"/>
      <c r="I16" s="397"/>
      <c r="J16" s="398"/>
      <c r="K16" s="396"/>
      <c r="L16" s="398"/>
      <c r="M16" s="387"/>
      <c r="N16" s="387"/>
      <c r="O16" s="387"/>
      <c r="P16" s="388"/>
    </row>
    <row r="17" spans="1:16" ht="18" customHeight="1">
      <c r="A17" s="315"/>
      <c r="B17" s="402"/>
      <c r="C17" s="403"/>
      <c r="D17" s="391" t="s">
        <v>19</v>
      </c>
      <c r="E17" s="377" t="s">
        <v>15</v>
      </c>
      <c r="F17" s="379"/>
      <c r="G17" s="378"/>
      <c r="H17" s="377" t="s">
        <v>16</v>
      </c>
      <c r="I17" s="379"/>
      <c r="J17" s="378"/>
      <c r="K17" s="393" t="s">
        <v>17</v>
      </c>
      <c r="L17" s="394"/>
      <c r="M17" s="377" t="s">
        <v>18</v>
      </c>
      <c r="N17" s="379"/>
      <c r="O17" s="379"/>
      <c r="P17" s="395"/>
    </row>
    <row r="18" spans="1:16">
      <c r="A18" s="315"/>
      <c r="B18" s="402"/>
      <c r="C18" s="403"/>
      <c r="D18" s="392"/>
      <c r="E18" s="396"/>
      <c r="F18" s="397"/>
      <c r="G18" s="398"/>
      <c r="H18" s="396"/>
      <c r="I18" s="397"/>
      <c r="J18" s="398"/>
      <c r="K18" s="396"/>
      <c r="L18" s="398"/>
      <c r="M18" s="387"/>
      <c r="N18" s="387"/>
      <c r="O18" s="387"/>
      <c r="P18" s="388"/>
    </row>
    <row r="19" spans="1:16" ht="18" customHeight="1">
      <c r="A19" s="315"/>
      <c r="B19" s="402"/>
      <c r="C19" s="403"/>
      <c r="D19" s="391" t="s">
        <v>20</v>
      </c>
      <c r="E19" s="377" t="s">
        <v>15</v>
      </c>
      <c r="F19" s="379"/>
      <c r="G19" s="378"/>
      <c r="H19" s="377" t="s">
        <v>16</v>
      </c>
      <c r="I19" s="379"/>
      <c r="J19" s="378"/>
      <c r="K19" s="393" t="s">
        <v>17</v>
      </c>
      <c r="L19" s="394"/>
      <c r="M19" s="377" t="s">
        <v>18</v>
      </c>
      <c r="N19" s="379"/>
      <c r="O19" s="379"/>
      <c r="P19" s="395"/>
    </row>
    <row r="20" spans="1:16" ht="20.100000000000001" customHeight="1">
      <c r="A20" s="315"/>
      <c r="B20" s="402"/>
      <c r="C20" s="403"/>
      <c r="D20" s="392"/>
      <c r="E20" s="396"/>
      <c r="F20" s="397"/>
      <c r="G20" s="398"/>
      <c r="H20" s="396"/>
      <c r="I20" s="397"/>
      <c r="J20" s="398"/>
      <c r="K20" s="396"/>
      <c r="L20" s="398"/>
      <c r="M20" s="387"/>
      <c r="N20" s="387"/>
      <c r="O20" s="387"/>
      <c r="P20" s="388"/>
    </row>
    <row r="21" spans="1:16" ht="56.4">
      <c r="A21" s="315"/>
      <c r="B21" s="370" t="s">
        <v>189</v>
      </c>
      <c r="C21" s="371"/>
      <c r="D21" s="63" t="s">
        <v>23</v>
      </c>
      <c r="E21" s="377" t="s">
        <v>24</v>
      </c>
      <c r="F21" s="378"/>
      <c r="G21" s="377" t="s">
        <v>25</v>
      </c>
      <c r="H21" s="379"/>
      <c r="I21" s="378"/>
      <c r="J21" s="217" t="s">
        <v>26</v>
      </c>
      <c r="K21" s="89" t="s">
        <v>27</v>
      </c>
      <c r="L21" s="62" t="s">
        <v>21</v>
      </c>
      <c r="M21" s="62" t="s">
        <v>22</v>
      </c>
      <c r="N21" s="89" t="s">
        <v>183</v>
      </c>
      <c r="O21" s="380" t="s">
        <v>29</v>
      </c>
      <c r="P21" s="381"/>
    </row>
    <row r="22" spans="1:16">
      <c r="A22" s="315"/>
      <c r="B22" s="316"/>
      <c r="C22" s="318"/>
      <c r="D22" s="64" t="s">
        <v>30</v>
      </c>
      <c r="E22" s="382"/>
      <c r="F22" s="383"/>
      <c r="G22" s="384"/>
      <c r="H22" s="385"/>
      <c r="I22" s="386"/>
      <c r="J22" s="193"/>
      <c r="K22" s="97"/>
      <c r="L22" s="97"/>
      <c r="M22" s="99"/>
      <c r="N22" s="99"/>
      <c r="O22" s="387"/>
      <c r="P22" s="388"/>
    </row>
    <row r="23" spans="1:16">
      <c r="A23" s="315"/>
      <c r="B23" s="316"/>
      <c r="C23" s="318"/>
      <c r="D23" s="64" t="s">
        <v>31</v>
      </c>
      <c r="E23" s="382"/>
      <c r="F23" s="383"/>
      <c r="G23" s="384"/>
      <c r="H23" s="385"/>
      <c r="I23" s="386"/>
      <c r="J23" s="97"/>
      <c r="K23" s="97"/>
      <c r="L23" s="97"/>
      <c r="M23" s="99"/>
      <c r="N23" s="99"/>
      <c r="O23" s="389"/>
      <c r="P23" s="390"/>
    </row>
    <row r="24" spans="1:16">
      <c r="A24" s="315"/>
      <c r="B24" s="375"/>
      <c r="C24" s="376"/>
      <c r="D24" s="60" t="s">
        <v>32</v>
      </c>
      <c r="E24" s="363"/>
      <c r="F24" s="364"/>
      <c r="G24" s="365"/>
      <c r="H24" s="366"/>
      <c r="I24" s="367"/>
      <c r="J24" s="113"/>
      <c r="K24" s="113"/>
      <c r="L24" s="113"/>
      <c r="M24" s="114"/>
      <c r="N24" s="114"/>
      <c r="O24" s="368"/>
      <c r="P24" s="369"/>
    </row>
    <row r="25" spans="1:16">
      <c r="A25" s="315"/>
      <c r="B25" s="370" t="s">
        <v>134</v>
      </c>
      <c r="C25" s="371"/>
      <c r="D25" s="340" t="s">
        <v>33</v>
      </c>
      <c r="E25" s="373" t="s">
        <v>34</v>
      </c>
      <c r="F25" s="373"/>
      <c r="G25" s="373"/>
      <c r="H25" s="374"/>
      <c r="I25" s="374"/>
      <c r="J25" s="115" t="s">
        <v>36</v>
      </c>
      <c r="K25" s="359" t="s">
        <v>37</v>
      </c>
      <c r="L25" s="359"/>
      <c r="M25" s="359"/>
      <c r="N25" s="361"/>
      <c r="O25" s="361"/>
      <c r="P25" s="118" t="s">
        <v>38</v>
      </c>
    </row>
    <row r="26" spans="1:16">
      <c r="A26" s="315"/>
      <c r="B26" s="316"/>
      <c r="C26" s="318"/>
      <c r="D26" s="341"/>
      <c r="E26" s="359" t="s">
        <v>39</v>
      </c>
      <c r="F26" s="359"/>
      <c r="G26" s="359"/>
      <c r="H26" s="360"/>
      <c r="I26" s="361"/>
      <c r="J26" s="116" t="s">
        <v>40</v>
      </c>
      <c r="K26" s="362" t="s">
        <v>41</v>
      </c>
      <c r="L26" s="362"/>
      <c r="M26" s="362"/>
      <c r="N26" s="360"/>
      <c r="O26" s="361"/>
      <c r="P26" s="118" t="s">
        <v>40</v>
      </c>
    </row>
    <row r="27" spans="1:16">
      <c r="A27" s="315"/>
      <c r="B27" s="316"/>
      <c r="C27" s="318"/>
      <c r="D27" s="341"/>
      <c r="E27" s="359" t="s">
        <v>42</v>
      </c>
      <c r="F27" s="359"/>
      <c r="G27" s="359"/>
      <c r="H27" s="360"/>
      <c r="I27" s="361"/>
      <c r="J27" s="117" t="s">
        <v>40</v>
      </c>
      <c r="K27" s="362" t="s">
        <v>43</v>
      </c>
      <c r="L27" s="362"/>
      <c r="M27" s="362"/>
      <c r="N27" s="360"/>
      <c r="O27" s="361"/>
      <c r="P27" s="119" t="s">
        <v>40</v>
      </c>
    </row>
    <row r="28" spans="1:16">
      <c r="A28" s="315"/>
      <c r="B28" s="316"/>
      <c r="C28" s="318"/>
      <c r="D28" s="341"/>
      <c r="E28" s="359" t="s">
        <v>44</v>
      </c>
      <c r="F28" s="359"/>
      <c r="G28" s="359"/>
      <c r="H28" s="360"/>
      <c r="I28" s="361"/>
      <c r="J28" s="117" t="s">
        <v>40</v>
      </c>
      <c r="K28" s="362" t="s">
        <v>45</v>
      </c>
      <c r="L28" s="362"/>
      <c r="M28" s="362"/>
      <c r="N28" s="360"/>
      <c r="O28" s="361"/>
      <c r="P28" s="119" t="s">
        <v>40</v>
      </c>
    </row>
    <row r="29" spans="1:16">
      <c r="A29" s="315"/>
      <c r="B29" s="316"/>
      <c r="C29" s="318"/>
      <c r="D29" s="372"/>
      <c r="E29" s="359" t="s">
        <v>46</v>
      </c>
      <c r="F29" s="359"/>
      <c r="G29" s="359"/>
      <c r="H29" s="360"/>
      <c r="I29" s="361"/>
      <c r="J29" s="117" t="s">
        <v>40</v>
      </c>
      <c r="K29" s="362" t="s">
        <v>47</v>
      </c>
      <c r="L29" s="362"/>
      <c r="M29" s="362"/>
      <c r="N29" s="360"/>
      <c r="O29" s="361"/>
      <c r="P29" s="120" t="s">
        <v>40</v>
      </c>
    </row>
    <row r="30" spans="1:16" ht="18" customHeight="1">
      <c r="A30" s="315"/>
      <c r="B30" s="316"/>
      <c r="C30" s="318"/>
      <c r="D30" s="340" t="s">
        <v>285</v>
      </c>
      <c r="E30" s="342" t="s">
        <v>48</v>
      </c>
      <c r="F30" s="343"/>
      <c r="G30" s="343"/>
      <c r="H30" s="344"/>
      <c r="I30" s="345"/>
      <c r="J30" s="346"/>
      <c r="K30" s="342" t="s">
        <v>49</v>
      </c>
      <c r="L30" s="343"/>
      <c r="M30" s="343"/>
      <c r="N30" s="344"/>
      <c r="O30" s="345"/>
      <c r="P30" s="347"/>
    </row>
    <row r="31" spans="1:16" ht="17.100000000000001" customHeight="1">
      <c r="A31" s="315"/>
      <c r="B31" s="316"/>
      <c r="C31" s="318"/>
      <c r="D31" s="341"/>
      <c r="E31" s="348"/>
      <c r="F31" s="349"/>
      <c r="G31" s="349"/>
      <c r="H31" s="350"/>
      <c r="I31" s="351" t="s">
        <v>50</v>
      </c>
      <c r="J31" s="352"/>
      <c r="K31" s="352"/>
      <c r="L31" s="353"/>
      <c r="M31" s="351" t="s">
        <v>51</v>
      </c>
      <c r="N31" s="352"/>
      <c r="O31" s="352"/>
      <c r="P31" s="354"/>
    </row>
    <row r="32" spans="1:16" ht="84.6" customHeight="1" thickBot="1">
      <c r="A32" s="315"/>
      <c r="B32" s="316"/>
      <c r="C32" s="318"/>
      <c r="D32" s="341"/>
      <c r="E32" s="355" t="s">
        <v>52</v>
      </c>
      <c r="F32" s="356"/>
      <c r="G32" s="356"/>
      <c r="H32" s="357"/>
      <c r="I32" s="329"/>
      <c r="J32" s="330"/>
      <c r="K32" s="330"/>
      <c r="L32" s="358"/>
      <c r="M32" s="329"/>
      <c r="N32" s="330"/>
      <c r="O32" s="330"/>
      <c r="P32" s="331"/>
    </row>
    <row r="33" spans="1:18" ht="62.1" customHeight="1">
      <c r="A33" s="332" t="s">
        <v>53</v>
      </c>
      <c r="B33" s="335" t="s">
        <v>184</v>
      </c>
      <c r="C33" s="335"/>
      <c r="D33" s="335"/>
      <c r="E33" s="336"/>
      <c r="F33" s="336"/>
      <c r="G33" s="336"/>
      <c r="H33" s="336"/>
      <c r="I33" s="336"/>
      <c r="J33" s="336"/>
      <c r="K33" s="336"/>
      <c r="L33" s="336"/>
      <c r="M33" s="336"/>
      <c r="N33" s="336"/>
      <c r="O33" s="336"/>
      <c r="P33" s="337"/>
    </row>
    <row r="34" spans="1:18" ht="63.9" customHeight="1">
      <c r="A34" s="333"/>
      <c r="B34" s="277" t="s">
        <v>185</v>
      </c>
      <c r="C34" s="277"/>
      <c r="D34" s="277"/>
      <c r="E34" s="310"/>
      <c r="F34" s="310"/>
      <c r="G34" s="310"/>
      <c r="H34" s="310"/>
      <c r="I34" s="310"/>
      <c r="J34" s="310"/>
      <c r="K34" s="310"/>
      <c r="L34" s="310"/>
      <c r="M34" s="310"/>
      <c r="N34" s="310"/>
      <c r="O34" s="310"/>
      <c r="P34" s="311"/>
    </row>
    <row r="35" spans="1:18" ht="132.6" customHeight="1">
      <c r="A35" s="333"/>
      <c r="B35" s="338" t="s">
        <v>138</v>
      </c>
      <c r="C35" s="338"/>
      <c r="D35" s="60" t="s">
        <v>139</v>
      </c>
      <c r="E35" s="310"/>
      <c r="F35" s="310"/>
      <c r="G35" s="310"/>
      <c r="H35" s="310"/>
      <c r="I35" s="310"/>
      <c r="J35" s="310"/>
      <c r="K35" s="310"/>
      <c r="L35" s="310"/>
      <c r="M35" s="310"/>
      <c r="N35" s="310"/>
      <c r="O35" s="310"/>
      <c r="P35" s="311"/>
    </row>
    <row r="36" spans="1:18" ht="88.65" customHeight="1" thickBot="1">
      <c r="A36" s="334"/>
      <c r="B36" s="339" t="s">
        <v>54</v>
      </c>
      <c r="C36" s="339"/>
      <c r="D36" s="339"/>
      <c r="E36" s="313"/>
      <c r="F36" s="313"/>
      <c r="G36" s="313"/>
      <c r="H36" s="313"/>
      <c r="I36" s="313"/>
      <c r="J36" s="313"/>
      <c r="K36" s="313"/>
      <c r="L36" s="313"/>
      <c r="M36" s="313"/>
      <c r="N36" s="313"/>
      <c r="O36" s="313"/>
      <c r="P36" s="314"/>
    </row>
    <row r="37" spans="1:18" ht="35.1" customHeight="1">
      <c r="A37" s="315" t="s">
        <v>55</v>
      </c>
      <c r="B37" s="316" t="s">
        <v>188</v>
      </c>
      <c r="C37" s="317"/>
      <c r="D37" s="318"/>
      <c r="E37" s="105" t="s">
        <v>56</v>
      </c>
      <c r="F37" s="319"/>
      <c r="G37" s="320"/>
      <c r="H37" s="100" t="s">
        <v>231</v>
      </c>
      <c r="I37" s="280"/>
      <c r="J37" s="280"/>
      <c r="K37" s="100" t="s">
        <v>57</v>
      </c>
      <c r="L37" s="321"/>
      <c r="M37" s="322"/>
      <c r="N37" s="101" t="s">
        <v>233</v>
      </c>
      <c r="O37" s="323"/>
      <c r="P37" s="324"/>
    </row>
    <row r="38" spans="1:18" ht="35.1" customHeight="1">
      <c r="A38" s="315"/>
      <c r="B38" s="316"/>
      <c r="C38" s="317"/>
      <c r="D38" s="318"/>
      <c r="E38" s="106" t="s">
        <v>56</v>
      </c>
      <c r="F38" s="288"/>
      <c r="G38" s="289"/>
      <c r="H38" s="102" t="s">
        <v>232</v>
      </c>
      <c r="I38" s="282"/>
      <c r="J38" s="282"/>
      <c r="K38" s="102" t="s">
        <v>57</v>
      </c>
      <c r="L38" s="325"/>
      <c r="M38" s="326"/>
      <c r="N38" s="103" t="s">
        <v>233</v>
      </c>
      <c r="O38" s="327"/>
      <c r="P38" s="328"/>
    </row>
    <row r="39" spans="1:18" ht="35.1" customHeight="1" thickBot="1">
      <c r="A39" s="315"/>
      <c r="B39" s="316"/>
      <c r="C39" s="317"/>
      <c r="D39" s="318"/>
      <c r="E39" s="106" t="s">
        <v>56</v>
      </c>
      <c r="F39" s="288"/>
      <c r="G39" s="289"/>
      <c r="H39" s="102" t="s">
        <v>232</v>
      </c>
      <c r="I39" s="282"/>
      <c r="J39" s="282"/>
      <c r="K39" s="102" t="s">
        <v>57</v>
      </c>
      <c r="L39" s="288"/>
      <c r="M39" s="289"/>
      <c r="N39" s="103" t="s">
        <v>233</v>
      </c>
      <c r="O39" s="290"/>
      <c r="P39" s="291"/>
    </row>
    <row r="40" spans="1:18" ht="36.6" customHeight="1">
      <c r="A40" s="292" t="s">
        <v>186</v>
      </c>
      <c r="B40" s="295" t="s">
        <v>58</v>
      </c>
      <c r="C40" s="296"/>
      <c r="D40" s="297"/>
      <c r="E40" s="301"/>
      <c r="F40" s="301"/>
      <c r="G40" s="301"/>
      <c r="H40" s="301"/>
      <c r="I40" s="301"/>
      <c r="J40" s="301"/>
      <c r="K40" s="301"/>
      <c r="L40" s="301"/>
      <c r="M40" s="301"/>
      <c r="N40" s="301"/>
      <c r="O40" s="301"/>
      <c r="P40" s="302"/>
      <c r="R40" s="67"/>
    </row>
    <row r="41" spans="1:18" ht="36.6" customHeight="1">
      <c r="A41" s="293"/>
      <c r="B41" s="298"/>
      <c r="C41" s="299"/>
      <c r="D41" s="300"/>
      <c r="E41" s="286"/>
      <c r="F41" s="286"/>
      <c r="G41" s="286"/>
      <c r="H41" s="286"/>
      <c r="I41" s="286"/>
      <c r="J41" s="286"/>
      <c r="K41" s="286"/>
      <c r="L41" s="286"/>
      <c r="M41" s="286"/>
      <c r="N41" s="286"/>
      <c r="O41" s="286"/>
      <c r="P41" s="287"/>
      <c r="R41" s="67"/>
    </row>
    <row r="42" spans="1:18" ht="53.1" customHeight="1">
      <c r="A42" s="293"/>
      <c r="B42" s="303" t="s">
        <v>59</v>
      </c>
      <c r="C42" s="304"/>
      <c r="D42" s="305"/>
      <c r="E42" s="309"/>
      <c r="F42" s="310"/>
      <c r="G42" s="310"/>
      <c r="H42" s="310"/>
      <c r="I42" s="310"/>
      <c r="J42" s="310"/>
      <c r="K42" s="310"/>
      <c r="L42" s="310"/>
      <c r="M42" s="310"/>
      <c r="N42" s="310"/>
      <c r="O42" s="310"/>
      <c r="P42" s="311"/>
    </row>
    <row r="43" spans="1:18" ht="90.6" customHeight="1" thickBot="1">
      <c r="A43" s="294"/>
      <c r="B43" s="306"/>
      <c r="C43" s="307"/>
      <c r="D43" s="308"/>
      <c r="E43" s="312"/>
      <c r="F43" s="313"/>
      <c r="G43" s="313"/>
      <c r="H43" s="313"/>
      <c r="I43" s="313"/>
      <c r="J43" s="313"/>
      <c r="K43" s="313"/>
      <c r="L43" s="313"/>
      <c r="M43" s="313"/>
      <c r="N43" s="313"/>
      <c r="O43" s="313"/>
      <c r="P43" s="314"/>
      <c r="Q43" s="66"/>
    </row>
    <row r="44" spans="1:18" ht="13.2">
      <c r="A44" s="271" t="s">
        <v>60</v>
      </c>
      <c r="B44" s="272" t="s">
        <v>187</v>
      </c>
      <c r="C44" s="273"/>
      <c r="D44" s="276" t="s">
        <v>61</v>
      </c>
      <c r="E44" s="278" t="s">
        <v>62</v>
      </c>
      <c r="F44" s="280"/>
      <c r="G44" s="280"/>
      <c r="H44" s="280"/>
      <c r="I44" s="280"/>
      <c r="J44" s="280"/>
      <c r="K44" s="280"/>
      <c r="L44" s="280"/>
      <c r="M44" s="280"/>
      <c r="N44" s="280"/>
      <c r="O44" s="280"/>
      <c r="P44" s="281"/>
    </row>
    <row r="45" spans="1:18" ht="13.2">
      <c r="A45" s="271"/>
      <c r="B45" s="274"/>
      <c r="C45" s="275"/>
      <c r="D45" s="277"/>
      <c r="E45" s="279"/>
      <c r="F45" s="282"/>
      <c r="G45" s="282"/>
      <c r="H45" s="282"/>
      <c r="I45" s="282"/>
      <c r="J45" s="282"/>
      <c r="K45" s="282"/>
      <c r="L45" s="282"/>
      <c r="M45" s="282"/>
      <c r="N45" s="282"/>
      <c r="O45" s="282"/>
      <c r="P45" s="283"/>
    </row>
    <row r="46" spans="1:18" ht="13.2">
      <c r="A46" s="271"/>
      <c r="B46" s="274"/>
      <c r="C46" s="275"/>
      <c r="D46" s="277"/>
      <c r="E46" s="279"/>
      <c r="F46" s="282"/>
      <c r="G46" s="282"/>
      <c r="H46" s="282"/>
      <c r="I46" s="282"/>
      <c r="J46" s="282"/>
      <c r="K46" s="282"/>
      <c r="L46" s="282"/>
      <c r="M46" s="282"/>
      <c r="N46" s="282"/>
      <c r="O46" s="282"/>
      <c r="P46" s="283"/>
    </row>
    <row r="47" spans="1:18" ht="13.2">
      <c r="A47" s="271"/>
      <c r="B47" s="274"/>
      <c r="C47" s="275"/>
      <c r="D47" s="277"/>
      <c r="E47" s="284" t="s">
        <v>63</v>
      </c>
      <c r="F47" s="282"/>
      <c r="G47" s="282"/>
      <c r="H47" s="282"/>
      <c r="I47" s="282"/>
      <c r="J47" s="282"/>
      <c r="K47" s="282"/>
      <c r="L47" s="282"/>
      <c r="M47" s="282"/>
      <c r="N47" s="282"/>
      <c r="O47" s="282"/>
      <c r="P47" s="283"/>
    </row>
    <row r="48" spans="1:18" ht="13.2">
      <c r="A48" s="271"/>
      <c r="B48" s="274"/>
      <c r="C48" s="275"/>
      <c r="D48" s="277"/>
      <c r="E48" s="284"/>
      <c r="F48" s="282"/>
      <c r="G48" s="282"/>
      <c r="H48" s="282"/>
      <c r="I48" s="282"/>
      <c r="J48" s="282"/>
      <c r="K48" s="282"/>
      <c r="L48" s="282"/>
      <c r="M48" s="282"/>
      <c r="N48" s="282"/>
      <c r="O48" s="282"/>
      <c r="P48" s="283"/>
    </row>
    <row r="49" spans="1:16" ht="17.399999999999999" customHeight="1">
      <c r="A49" s="271"/>
      <c r="B49" s="274"/>
      <c r="C49" s="275"/>
      <c r="D49" s="277"/>
      <c r="E49" s="284"/>
      <c r="F49" s="282"/>
      <c r="G49" s="282"/>
      <c r="H49" s="282"/>
      <c r="I49" s="282"/>
      <c r="J49" s="282"/>
      <c r="K49" s="282"/>
      <c r="L49" s="282"/>
      <c r="M49" s="282"/>
      <c r="N49" s="282"/>
      <c r="O49" s="282"/>
      <c r="P49" s="283"/>
    </row>
    <row r="50" spans="1:16" ht="13.2">
      <c r="A50" s="271"/>
      <c r="B50" s="274"/>
      <c r="C50" s="275"/>
      <c r="D50" s="277"/>
      <c r="E50" s="284" t="s">
        <v>64</v>
      </c>
      <c r="F50" s="282"/>
      <c r="G50" s="282"/>
      <c r="H50" s="282"/>
      <c r="I50" s="282"/>
      <c r="J50" s="282"/>
      <c r="K50" s="282"/>
      <c r="L50" s="282"/>
      <c r="M50" s="282"/>
      <c r="N50" s="282"/>
      <c r="O50" s="282"/>
      <c r="P50" s="283"/>
    </row>
    <row r="51" spans="1:16" ht="13.2">
      <c r="A51" s="271"/>
      <c r="B51" s="274"/>
      <c r="C51" s="275"/>
      <c r="D51" s="277"/>
      <c r="E51" s="284"/>
      <c r="F51" s="282"/>
      <c r="G51" s="282"/>
      <c r="H51" s="282"/>
      <c r="I51" s="282"/>
      <c r="J51" s="282"/>
      <c r="K51" s="282"/>
      <c r="L51" s="282"/>
      <c r="M51" s="282"/>
      <c r="N51" s="282"/>
      <c r="O51" s="282"/>
      <c r="P51" s="283"/>
    </row>
    <row r="52" spans="1:16" ht="13.2">
      <c r="A52" s="271"/>
      <c r="B52" s="274"/>
      <c r="C52" s="275"/>
      <c r="D52" s="277"/>
      <c r="E52" s="284"/>
      <c r="F52" s="282"/>
      <c r="G52" s="282"/>
      <c r="H52" s="282"/>
      <c r="I52" s="282"/>
      <c r="J52" s="282"/>
      <c r="K52" s="282"/>
      <c r="L52" s="282"/>
      <c r="M52" s="282"/>
      <c r="N52" s="282"/>
      <c r="O52" s="282"/>
      <c r="P52" s="283"/>
    </row>
    <row r="53" spans="1:16" ht="67.2">
      <c r="A53" s="271"/>
      <c r="B53" s="274"/>
      <c r="C53" s="275"/>
      <c r="D53" s="108" t="s">
        <v>172</v>
      </c>
      <c r="E53" s="285"/>
      <c r="F53" s="286"/>
      <c r="G53" s="286"/>
      <c r="H53" s="286"/>
      <c r="I53" s="286"/>
      <c r="J53" s="286"/>
      <c r="K53" s="286"/>
      <c r="L53" s="286"/>
      <c r="M53" s="286"/>
      <c r="N53" s="286"/>
      <c r="O53" s="286"/>
      <c r="P53" s="287"/>
    </row>
    <row r="54" spans="1:16" ht="17.100000000000001" customHeight="1">
      <c r="A54" s="271"/>
      <c r="B54" s="274"/>
      <c r="C54" s="275"/>
      <c r="D54" s="251" t="s">
        <v>65</v>
      </c>
      <c r="E54" s="252"/>
      <c r="F54" s="252"/>
      <c r="G54" s="252"/>
      <c r="H54" s="252"/>
      <c r="I54" s="252"/>
      <c r="J54" s="252"/>
      <c r="K54" s="252"/>
      <c r="L54" s="252"/>
      <c r="M54" s="252"/>
      <c r="N54" s="252"/>
      <c r="O54" s="252"/>
      <c r="P54" s="253"/>
    </row>
    <row r="55" spans="1:16" ht="17.399999999999999" customHeight="1" thickBot="1">
      <c r="A55" s="271"/>
      <c r="B55" s="274"/>
      <c r="C55" s="275"/>
      <c r="D55" s="254" t="s">
        <v>66</v>
      </c>
      <c r="E55" s="255"/>
      <c r="F55" s="255"/>
      <c r="G55" s="255"/>
      <c r="H55" s="255"/>
      <c r="I55" s="255"/>
      <c r="J55" s="255"/>
      <c r="K55" s="255"/>
      <c r="L55" s="255"/>
      <c r="M55" s="255"/>
      <c r="N55" s="255"/>
      <c r="O55" s="255"/>
      <c r="P55" s="256"/>
    </row>
    <row r="56" spans="1:16" ht="37.5" customHeight="1">
      <c r="A56" s="257" t="s">
        <v>67</v>
      </c>
      <c r="B56" s="259" t="s">
        <v>68</v>
      </c>
      <c r="C56" s="259"/>
      <c r="D56" s="259"/>
      <c r="E56" s="259"/>
      <c r="F56" s="259"/>
      <c r="G56" s="259"/>
      <c r="H56" s="259"/>
      <c r="I56" s="259"/>
      <c r="J56" s="259"/>
      <c r="K56" s="104"/>
      <c r="L56" s="260"/>
      <c r="M56" s="261"/>
      <c r="N56" s="261"/>
      <c r="O56" s="261"/>
      <c r="P56" s="262"/>
    </row>
    <row r="57" spans="1:16" ht="37.5" customHeight="1">
      <c r="A57" s="258"/>
      <c r="B57" s="263" t="s">
        <v>69</v>
      </c>
      <c r="C57" s="263"/>
      <c r="D57" s="263"/>
      <c r="E57" s="263"/>
      <c r="F57" s="263"/>
      <c r="G57" s="263"/>
      <c r="H57" s="263"/>
      <c r="I57" s="263"/>
      <c r="J57" s="263"/>
      <c r="K57" s="107"/>
      <c r="L57" s="264"/>
      <c r="M57" s="265"/>
      <c r="N57" s="265"/>
      <c r="O57" s="265"/>
      <c r="P57" s="266"/>
    </row>
    <row r="58" spans="1:16" ht="37.5" customHeight="1">
      <c r="A58" s="258"/>
      <c r="B58" s="267" t="s">
        <v>70</v>
      </c>
      <c r="C58" s="267"/>
      <c r="D58" s="267"/>
      <c r="E58" s="267"/>
      <c r="F58" s="267"/>
      <c r="G58" s="267"/>
      <c r="H58" s="267"/>
      <c r="I58" s="267"/>
      <c r="J58" s="267"/>
      <c r="K58" s="107"/>
      <c r="L58" s="236"/>
      <c r="M58" s="237"/>
      <c r="N58" s="237"/>
      <c r="O58" s="237"/>
      <c r="P58" s="238"/>
    </row>
    <row r="59" spans="1:16" ht="37.5" customHeight="1">
      <c r="A59" s="258"/>
      <c r="B59" s="268" t="s">
        <v>71</v>
      </c>
      <c r="C59" s="269"/>
      <c r="D59" s="269"/>
      <c r="E59" s="269"/>
      <c r="F59" s="269"/>
      <c r="G59" s="269"/>
      <c r="H59" s="269"/>
      <c r="I59" s="269"/>
      <c r="J59" s="270"/>
      <c r="K59" s="107"/>
      <c r="L59" s="236"/>
      <c r="M59" s="237"/>
      <c r="N59" s="237"/>
      <c r="O59" s="237"/>
      <c r="P59" s="238"/>
    </row>
    <row r="60" spans="1:16" ht="37.5" customHeight="1" thickBot="1">
      <c r="A60" s="258"/>
      <c r="B60" s="239" t="s">
        <v>72</v>
      </c>
      <c r="C60" s="239"/>
      <c r="D60" s="239"/>
      <c r="E60" s="239"/>
      <c r="F60" s="239"/>
      <c r="G60" s="239"/>
      <c r="H60" s="239"/>
      <c r="I60" s="239"/>
      <c r="J60" s="239"/>
      <c r="K60" s="109"/>
      <c r="L60" s="240"/>
      <c r="M60" s="240"/>
      <c r="N60" s="240"/>
      <c r="O60" s="240"/>
      <c r="P60" s="241"/>
    </row>
    <row r="61" spans="1:16">
      <c r="A61" s="242" t="s">
        <v>73</v>
      </c>
      <c r="B61" s="243"/>
      <c r="C61" s="243"/>
      <c r="D61" s="243"/>
      <c r="E61" s="243"/>
      <c r="F61" s="243"/>
      <c r="G61" s="243"/>
      <c r="H61" s="243"/>
      <c r="I61" s="243"/>
      <c r="J61" s="243"/>
      <c r="K61" s="243"/>
      <c r="L61" s="243"/>
      <c r="M61" s="243"/>
      <c r="N61" s="243"/>
      <c r="O61" s="243"/>
      <c r="P61" s="244"/>
    </row>
    <row r="62" spans="1:16">
      <c r="A62" s="245" t="s">
        <v>129</v>
      </c>
      <c r="B62" s="246"/>
      <c r="C62" s="246"/>
      <c r="D62" s="246"/>
      <c r="E62" s="246"/>
      <c r="F62" s="246"/>
      <c r="G62" s="246"/>
      <c r="H62" s="246"/>
      <c r="I62" s="246"/>
      <c r="J62" s="246"/>
      <c r="K62" s="246"/>
      <c r="L62" s="246"/>
      <c r="M62" s="246"/>
      <c r="N62" s="246"/>
      <c r="O62" s="246"/>
      <c r="P62" s="247"/>
    </row>
    <row r="63" spans="1:16" ht="17.399999999999999" thickBot="1">
      <c r="A63" s="248" t="s">
        <v>123</v>
      </c>
      <c r="B63" s="249"/>
      <c r="C63" s="249"/>
      <c r="D63" s="249"/>
      <c r="E63" s="249"/>
      <c r="F63" s="249"/>
      <c r="G63" s="249"/>
      <c r="H63" s="249"/>
      <c r="I63" s="249"/>
      <c r="J63" s="249"/>
      <c r="K63" s="249"/>
      <c r="L63" s="249"/>
      <c r="M63" s="249"/>
      <c r="N63" s="249"/>
      <c r="O63" s="249"/>
      <c r="P63" s="250"/>
    </row>
  </sheetData>
  <mergeCells count="150">
    <mergeCell ref="A3:P3"/>
    <mergeCell ref="A6:A32"/>
    <mergeCell ref="B6:C20"/>
    <mergeCell ref="E6:P6"/>
    <mergeCell ref="E7:P7"/>
    <mergeCell ref="E8:P8"/>
    <mergeCell ref="E9:K9"/>
    <mergeCell ref="L9:M9"/>
    <mergeCell ref="N9:P9"/>
    <mergeCell ref="D10:D11"/>
    <mergeCell ref="E12:K12"/>
    <mergeCell ref="L12:M12"/>
    <mergeCell ref="N12:P12"/>
    <mergeCell ref="F13:H13"/>
    <mergeCell ref="J13:L13"/>
    <mergeCell ref="M13:P13"/>
    <mergeCell ref="F10:H10"/>
    <mergeCell ref="J10:L10"/>
    <mergeCell ref="N10:P10"/>
    <mergeCell ref="F11:H11"/>
    <mergeCell ref="J11:L11"/>
    <mergeCell ref="O11:P11"/>
    <mergeCell ref="E14:P14"/>
    <mergeCell ref="D15:D16"/>
    <mergeCell ref="E15:G15"/>
    <mergeCell ref="H15:J15"/>
    <mergeCell ref="K15:L15"/>
    <mergeCell ref="M15:P15"/>
    <mergeCell ref="E16:G16"/>
    <mergeCell ref="H16:J16"/>
    <mergeCell ref="K16:L16"/>
    <mergeCell ref="M16:P16"/>
    <mergeCell ref="D17:D18"/>
    <mergeCell ref="E17:G17"/>
    <mergeCell ref="H17:J17"/>
    <mergeCell ref="K17:L17"/>
    <mergeCell ref="M17:P17"/>
    <mergeCell ref="E18:G18"/>
    <mergeCell ref="H18:J18"/>
    <mergeCell ref="K18:L18"/>
    <mergeCell ref="M18:P18"/>
    <mergeCell ref="D19:D20"/>
    <mergeCell ref="E19:G19"/>
    <mergeCell ref="H19:J19"/>
    <mergeCell ref="K19:L19"/>
    <mergeCell ref="M19:P19"/>
    <mergeCell ref="E20:G20"/>
    <mergeCell ref="H20:J20"/>
    <mergeCell ref="K20:L20"/>
    <mergeCell ref="M20:P20"/>
    <mergeCell ref="E24:F24"/>
    <mergeCell ref="G24:I24"/>
    <mergeCell ref="O24:P24"/>
    <mergeCell ref="B25:C32"/>
    <mergeCell ref="D25:D29"/>
    <mergeCell ref="E25:G25"/>
    <mergeCell ref="H25:I25"/>
    <mergeCell ref="K25:M25"/>
    <mergeCell ref="N25:O25"/>
    <mergeCell ref="E26:G26"/>
    <mergeCell ref="B21:C24"/>
    <mergeCell ref="E21:F21"/>
    <mergeCell ref="G21:I21"/>
    <mergeCell ref="O21:P21"/>
    <mergeCell ref="E22:F22"/>
    <mergeCell ref="G22:I22"/>
    <mergeCell ref="O22:P22"/>
    <mergeCell ref="E23:F23"/>
    <mergeCell ref="G23:I23"/>
    <mergeCell ref="O23:P23"/>
    <mergeCell ref="E28:G28"/>
    <mergeCell ref="H28:I28"/>
    <mergeCell ref="K28:M28"/>
    <mergeCell ref="N28:O28"/>
    <mergeCell ref="E29:G29"/>
    <mergeCell ref="H29:I29"/>
    <mergeCell ref="K29:M29"/>
    <mergeCell ref="N29:O29"/>
    <mergeCell ref="H26:I26"/>
    <mergeCell ref="K26:M26"/>
    <mergeCell ref="N26:O26"/>
    <mergeCell ref="E27:G27"/>
    <mergeCell ref="H27:I27"/>
    <mergeCell ref="K27:M27"/>
    <mergeCell ref="N27:O27"/>
    <mergeCell ref="M32:P32"/>
    <mergeCell ref="A33:A36"/>
    <mergeCell ref="B33:D33"/>
    <mergeCell ref="E33:P33"/>
    <mergeCell ref="B34:D34"/>
    <mergeCell ref="E34:P34"/>
    <mergeCell ref="B35:C35"/>
    <mergeCell ref="E35:P35"/>
    <mergeCell ref="B36:D36"/>
    <mergeCell ref="E36:P36"/>
    <mergeCell ref="D30:D32"/>
    <mergeCell ref="E30:H30"/>
    <mergeCell ref="I30:J30"/>
    <mergeCell ref="K30:N30"/>
    <mergeCell ref="O30:P30"/>
    <mergeCell ref="E31:H31"/>
    <mergeCell ref="I31:L31"/>
    <mergeCell ref="M31:P31"/>
    <mergeCell ref="E32:H32"/>
    <mergeCell ref="I32:L32"/>
    <mergeCell ref="F50:P52"/>
    <mergeCell ref="E53:P53"/>
    <mergeCell ref="F39:G39"/>
    <mergeCell ref="I39:J39"/>
    <mergeCell ref="L39:M39"/>
    <mergeCell ref="O39:P39"/>
    <mergeCell ref="A40:A43"/>
    <mergeCell ref="B40:D41"/>
    <mergeCell ref="E40:P41"/>
    <mergeCell ref="B42:D43"/>
    <mergeCell ref="E42:P43"/>
    <mergeCell ref="A37:A39"/>
    <mergeCell ref="B37:D39"/>
    <mergeCell ref="F37:G37"/>
    <mergeCell ref="I37:J37"/>
    <mergeCell ref="L37:M37"/>
    <mergeCell ref="O37:P37"/>
    <mergeCell ref="F38:G38"/>
    <mergeCell ref="I38:J38"/>
    <mergeCell ref="L38:M38"/>
    <mergeCell ref="O38:P38"/>
    <mergeCell ref="L59:P59"/>
    <mergeCell ref="B60:J60"/>
    <mergeCell ref="L60:P60"/>
    <mergeCell ref="A61:P61"/>
    <mergeCell ref="A62:P62"/>
    <mergeCell ref="A63:P63"/>
    <mergeCell ref="D54:P54"/>
    <mergeCell ref="D55:P55"/>
    <mergeCell ref="A56:A60"/>
    <mergeCell ref="B56:J56"/>
    <mergeCell ref="L56:P56"/>
    <mergeCell ref="B57:J57"/>
    <mergeCell ref="L57:P57"/>
    <mergeCell ref="B58:J58"/>
    <mergeCell ref="L58:P58"/>
    <mergeCell ref="B59:J59"/>
    <mergeCell ref="A44:A55"/>
    <mergeCell ref="B44:C55"/>
    <mergeCell ref="D44:D52"/>
    <mergeCell ref="E44:E46"/>
    <mergeCell ref="F44:P46"/>
    <mergeCell ref="E47:E49"/>
    <mergeCell ref="F47:P49"/>
    <mergeCell ref="E50:E52"/>
  </mergeCells>
  <phoneticPr fontId="27"/>
  <conditionalFormatting sqref="B1 E14:P24 E32:P55 B44:D60 E56:K60">
    <cfRule type="containsBlanks" dxfId="49" priority="1">
      <formula>LEN(TRIM(B1))=0</formula>
    </cfRule>
  </conditionalFormatting>
  <conditionalFormatting sqref="D54:D55">
    <cfRule type="cellIs" dxfId="48" priority="5" operator="equal">
      <formula>""</formula>
    </cfRule>
  </conditionalFormatting>
  <conditionalFormatting sqref="E6:P12 E13:L13 E25:G29 J25:M29 P25:P29 E30:P30">
    <cfRule type="containsBlanks" dxfId="47" priority="4">
      <formula>LEN(TRIM(E6))=0</formula>
    </cfRule>
  </conditionalFormatting>
  <conditionalFormatting sqref="H25:H29">
    <cfRule type="cellIs" dxfId="46" priority="3" operator="equal">
      <formula>""</formula>
    </cfRule>
  </conditionalFormatting>
  <conditionalFormatting sqref="J25 E25:E29 K25:K29">
    <cfRule type="cellIs" dxfId="45" priority="7" operator="equal">
      <formula>""</formula>
    </cfRule>
  </conditionalFormatting>
  <conditionalFormatting sqref="N25:N29">
    <cfRule type="cellIs" dxfId="44" priority="2" operator="equal">
      <formula>""</formula>
    </cfRule>
  </conditionalFormatting>
  <conditionalFormatting sqref="P26:P28">
    <cfRule type="cellIs" dxfId="43" priority="6" operator="equal">
      <formula>""</formula>
    </cfRule>
  </conditionalFormatting>
  <dataValidations count="8">
    <dataValidation type="list" allowBlank="1" showInputMessage="1" showErrorMessage="1" sqref="E10:E11 I10:I11 I13 M10:M11 E13" xr:uid="{3A8E0747-8706-4755-8118-77896190C728}">
      <formula1>"〇"</formula1>
    </dataValidation>
    <dataValidation imeMode="halfAlpha" allowBlank="1" showInputMessage="1" showErrorMessage="1" sqref="M17 M19 M15" xr:uid="{DA537FE1-CB02-418D-ABD6-BA29DAF8D26B}"/>
    <dataValidation imeMode="hiragana" allowBlank="1" showInputMessage="1" showErrorMessage="1" sqref="K30 E32:E36 G22:G24 E22:E24 E30" xr:uid="{968B6E90-1597-4996-81C3-1D2C07BBC20A}"/>
    <dataValidation imeMode="off" allowBlank="1" showInputMessage="1" showErrorMessage="1" sqref="M22:M24 O22:O24" xr:uid="{71AF7CC8-3C7D-4ECB-A70E-14D185D6A444}"/>
    <dataValidation allowBlank="1" showInputMessage="1" showErrorMessage="1" sqref="E53:P53" xr:uid="{BD415381-6230-4298-8604-76F865BB64D3}"/>
    <dataValidation type="list" allowBlank="1" showInputMessage="1" showErrorMessage="1" sqref="K22:K24" xr:uid="{9EFCB633-DDA4-47B9-82E4-852D2B2D6B82}">
      <formula1>"登録あり,登録なし"</formula1>
    </dataValidation>
    <dataValidation type="list" allowBlank="1" showInputMessage="1" showErrorMessage="1" sqref="J22:J24" xr:uid="{D1ED5B69-C5F4-40D9-9018-5F23F781E90B}">
      <formula1>"株式会社,合同会社,合資会社,有限会社,社団法人,財団法人,NPO法人,個人"</formula1>
    </dataValidation>
    <dataValidation type="list" allowBlank="1" showInputMessage="1" showErrorMessage="1" sqref="K56:K60" xr:uid="{5118AC93-64BB-4687-9D7C-92A2709F073B}">
      <formula1>"はい,いいえ"</formula1>
    </dataValidation>
  </dataValidations>
  <pageMargins left="0.25" right="0.25" top="0.75" bottom="0.75" header="0.3" footer="0.3"/>
  <pageSetup paperSize="8" scale="60" fitToWidth="0" orientation="portrait" r:id="rId1"/>
  <headerFooter>
    <oddFooter>&amp;R&amp;P</oddFooter>
  </headerFooter>
  <rowBreaks count="1" manualBreakCount="1">
    <brk id="36"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4184-67D3-4D99-A0CF-A9CCB9A8D050}">
  <sheetPr>
    <tabColor rgb="FFFFFF00"/>
    <pageSetUpPr fitToPage="1"/>
  </sheetPr>
  <dimension ref="A1:R73"/>
  <sheetViews>
    <sheetView zoomScale="90" zoomScaleNormal="90" workbookViewId="0">
      <selection activeCell="A3" sqref="A3:P3"/>
    </sheetView>
  </sheetViews>
  <sheetFormatPr defaultColWidth="8.88671875" defaultRowHeight="16.8"/>
  <cols>
    <col min="1" max="1" width="5.44140625" style="51" customWidth="1"/>
    <col min="2" max="2" width="11.33203125" style="51" customWidth="1"/>
    <col min="3" max="3" width="10.6640625" style="51" customWidth="1"/>
    <col min="4" max="4" width="26.88671875" style="65" customWidth="1"/>
    <col min="5" max="5" width="13.44140625" style="65" customWidth="1"/>
    <col min="6" max="10" width="12.6640625" style="51" customWidth="1"/>
    <col min="11" max="11" width="13.44140625" style="51" customWidth="1"/>
    <col min="12" max="16" width="12.6640625" style="51" customWidth="1"/>
    <col min="17" max="17" width="8.88671875" style="59"/>
    <col min="18" max="18" width="9" style="59" customWidth="1"/>
    <col min="19" max="16384" width="8.88671875" style="59"/>
  </cols>
  <sheetData>
    <row r="1" spans="1:16">
      <c r="B1" s="97"/>
      <c r="C1" s="90" t="s">
        <v>296</v>
      </c>
    </row>
    <row r="2" spans="1:16" ht="15.75" customHeight="1">
      <c r="A2" s="90"/>
      <c r="B2" s="125" t="s">
        <v>197</v>
      </c>
      <c r="C2" s="134" t="s">
        <v>196</v>
      </c>
      <c r="D2" s="92"/>
      <c r="E2" s="92"/>
      <c r="F2" s="90"/>
      <c r="G2" s="90"/>
      <c r="H2" s="90"/>
      <c r="I2" s="90"/>
      <c r="J2" s="90"/>
      <c r="K2" s="90"/>
      <c r="L2" s="90"/>
      <c r="M2" s="90"/>
      <c r="N2" s="90"/>
      <c r="O2" s="90"/>
      <c r="P2" s="93" t="s">
        <v>0</v>
      </c>
    </row>
    <row r="3" spans="1:16" ht="51.6" customHeight="1">
      <c r="A3" s="399" t="s">
        <v>1</v>
      </c>
      <c r="B3" s="400"/>
      <c r="C3" s="400"/>
      <c r="D3" s="400"/>
      <c r="E3" s="400"/>
      <c r="F3" s="400"/>
      <c r="G3" s="400"/>
      <c r="H3" s="400"/>
      <c r="I3" s="400"/>
      <c r="J3" s="400"/>
      <c r="K3" s="400"/>
      <c r="L3" s="400"/>
      <c r="M3" s="400"/>
      <c r="N3" s="400"/>
      <c r="O3" s="400"/>
      <c r="P3" s="400"/>
    </row>
    <row r="4" spans="1:16" ht="27">
      <c r="A4" s="128"/>
      <c r="B4" s="94" t="s">
        <v>203</v>
      </c>
      <c r="C4" s="88"/>
      <c r="D4" s="88"/>
      <c r="E4" s="88"/>
      <c r="F4" s="88"/>
      <c r="G4" s="88"/>
      <c r="H4" s="88"/>
      <c r="I4" s="88"/>
      <c r="J4" s="88"/>
      <c r="K4" s="88"/>
      <c r="L4" s="88"/>
      <c r="M4" s="88"/>
      <c r="N4" s="88"/>
      <c r="O4" s="88"/>
      <c r="P4" s="88"/>
    </row>
    <row r="5" spans="1:16" ht="27.6" thickBot="1">
      <c r="A5" s="88"/>
      <c r="B5" s="94" t="s">
        <v>190</v>
      </c>
      <c r="C5" s="87"/>
      <c r="D5" s="87"/>
      <c r="E5" s="87"/>
      <c r="F5" s="87"/>
      <c r="G5" s="87"/>
      <c r="H5" s="87"/>
      <c r="I5" s="87"/>
      <c r="J5" s="87"/>
      <c r="K5" s="87"/>
      <c r="L5" s="87"/>
      <c r="M5" s="87"/>
      <c r="N5" s="87"/>
      <c r="O5" s="87"/>
    </row>
    <row r="6" spans="1:16" ht="39.6">
      <c r="A6" s="401" t="s">
        <v>136</v>
      </c>
      <c r="B6" s="295" t="s">
        <v>137</v>
      </c>
      <c r="C6" s="297"/>
      <c r="D6" s="86" t="s">
        <v>2</v>
      </c>
      <c r="E6" s="434" t="s">
        <v>204</v>
      </c>
      <c r="F6" s="435"/>
      <c r="G6" s="435"/>
      <c r="H6" s="435"/>
      <c r="I6" s="435"/>
      <c r="J6" s="435"/>
      <c r="K6" s="435"/>
      <c r="L6" s="435"/>
      <c r="M6" s="435"/>
      <c r="N6" s="435"/>
      <c r="O6" s="435"/>
      <c r="P6" s="436"/>
    </row>
    <row r="7" spans="1:16">
      <c r="A7" s="315"/>
      <c r="B7" s="402"/>
      <c r="C7" s="403"/>
      <c r="D7" s="61" t="s">
        <v>3</v>
      </c>
      <c r="E7" s="437">
        <v>35886</v>
      </c>
      <c r="F7" s="438"/>
      <c r="G7" s="438"/>
      <c r="H7" s="438"/>
      <c r="I7" s="438"/>
      <c r="J7" s="438"/>
      <c r="K7" s="438"/>
      <c r="L7" s="438"/>
      <c r="M7" s="438"/>
      <c r="N7" s="438"/>
      <c r="O7" s="438"/>
      <c r="P7" s="439"/>
    </row>
    <row r="8" spans="1:16">
      <c r="A8" s="315"/>
      <c r="B8" s="402"/>
      <c r="C8" s="403"/>
      <c r="D8" s="61" t="s">
        <v>133</v>
      </c>
      <c r="E8" s="432" t="s">
        <v>143</v>
      </c>
      <c r="F8" s="432"/>
      <c r="G8" s="432"/>
      <c r="H8" s="432"/>
      <c r="I8" s="432"/>
      <c r="J8" s="432"/>
      <c r="K8" s="432"/>
      <c r="L8" s="432"/>
      <c r="M8" s="432"/>
      <c r="N8" s="432"/>
      <c r="O8" s="432"/>
      <c r="P8" s="433"/>
    </row>
    <row r="9" spans="1:16" ht="28.35" customHeight="1">
      <c r="A9" s="315"/>
      <c r="B9" s="402"/>
      <c r="C9" s="403"/>
      <c r="D9" s="61" t="s">
        <v>4</v>
      </c>
      <c r="E9" s="440" t="s">
        <v>141</v>
      </c>
      <c r="F9" s="438"/>
      <c r="G9" s="438"/>
      <c r="H9" s="438"/>
      <c r="I9" s="438"/>
      <c r="J9" s="438"/>
      <c r="K9" s="441"/>
      <c r="L9" s="442" t="s">
        <v>5</v>
      </c>
      <c r="M9" s="443"/>
      <c r="N9" s="444" t="s">
        <v>201</v>
      </c>
      <c r="O9" s="445"/>
      <c r="P9" s="446"/>
    </row>
    <row r="10" spans="1:16" ht="18" customHeight="1">
      <c r="A10" s="315"/>
      <c r="B10" s="402"/>
      <c r="C10" s="403"/>
      <c r="D10" s="415" t="s">
        <v>132</v>
      </c>
      <c r="E10" s="123"/>
      <c r="F10" s="420" t="s">
        <v>6</v>
      </c>
      <c r="G10" s="421"/>
      <c r="H10" s="422"/>
      <c r="I10" s="95"/>
      <c r="J10" s="420" t="s">
        <v>131</v>
      </c>
      <c r="K10" s="421"/>
      <c r="L10" s="422"/>
      <c r="M10" s="95"/>
      <c r="N10" s="420" t="s">
        <v>7</v>
      </c>
      <c r="O10" s="421"/>
      <c r="P10" s="426"/>
    </row>
    <row r="11" spans="1:16" ht="18" customHeight="1">
      <c r="A11" s="315"/>
      <c r="B11" s="402"/>
      <c r="C11" s="403"/>
      <c r="D11" s="416"/>
      <c r="E11" s="95"/>
      <c r="F11" s="420" t="s">
        <v>8</v>
      </c>
      <c r="G11" s="421"/>
      <c r="H11" s="422"/>
      <c r="I11" s="124" t="s">
        <v>130</v>
      </c>
      <c r="J11" s="420" t="s">
        <v>9</v>
      </c>
      <c r="K11" s="421"/>
      <c r="L11" s="422"/>
      <c r="M11" s="95"/>
      <c r="N11" s="96" t="s">
        <v>10</v>
      </c>
      <c r="O11" s="410"/>
      <c r="P11" s="409"/>
    </row>
    <row r="12" spans="1:16" ht="36" customHeight="1">
      <c r="A12" s="315"/>
      <c r="B12" s="402"/>
      <c r="C12" s="403"/>
      <c r="D12" s="428"/>
      <c r="E12" s="410" t="s">
        <v>135</v>
      </c>
      <c r="F12" s="408"/>
      <c r="G12" s="408"/>
      <c r="H12" s="408"/>
      <c r="I12" s="408"/>
      <c r="J12" s="408"/>
      <c r="K12" s="408"/>
      <c r="L12" s="408"/>
      <c r="M12" s="408"/>
      <c r="N12" s="408"/>
      <c r="O12" s="408"/>
      <c r="P12" s="409"/>
    </row>
    <row r="13" spans="1:16">
      <c r="A13" s="315"/>
      <c r="B13" s="402"/>
      <c r="C13" s="403"/>
      <c r="D13" s="69" t="s">
        <v>11</v>
      </c>
      <c r="E13" s="429" t="s">
        <v>205</v>
      </c>
      <c r="F13" s="430"/>
      <c r="G13" s="430"/>
      <c r="H13" s="430"/>
      <c r="I13" s="430"/>
      <c r="J13" s="430"/>
      <c r="K13" s="431"/>
      <c r="L13" s="377" t="s">
        <v>12</v>
      </c>
      <c r="M13" s="378"/>
      <c r="N13" s="447" t="s">
        <v>142</v>
      </c>
      <c r="O13" s="448"/>
      <c r="P13" s="449"/>
    </row>
    <row r="14" spans="1:16" ht="18" customHeight="1">
      <c r="A14" s="315"/>
      <c r="B14" s="402"/>
      <c r="C14" s="403"/>
      <c r="D14" s="69" t="s">
        <v>158</v>
      </c>
      <c r="E14" s="123" t="s">
        <v>130</v>
      </c>
      <c r="F14" s="420" t="s">
        <v>156</v>
      </c>
      <c r="G14" s="421"/>
      <c r="H14" s="422"/>
      <c r="I14" s="95"/>
      <c r="J14" s="420" t="s">
        <v>157</v>
      </c>
      <c r="K14" s="421"/>
      <c r="L14" s="422"/>
      <c r="M14" s="423"/>
      <c r="N14" s="424"/>
      <c r="O14" s="424"/>
      <c r="P14" s="425"/>
    </row>
    <row r="15" spans="1:16">
      <c r="A15" s="315"/>
      <c r="B15" s="402"/>
      <c r="C15" s="403"/>
      <c r="D15" s="69" t="s">
        <v>13</v>
      </c>
      <c r="E15" s="429" t="s">
        <v>144</v>
      </c>
      <c r="F15" s="430"/>
      <c r="G15" s="430"/>
      <c r="H15" s="430"/>
      <c r="I15" s="430"/>
      <c r="J15" s="430"/>
      <c r="K15" s="430"/>
      <c r="L15" s="430"/>
      <c r="M15" s="430"/>
      <c r="N15" s="430"/>
      <c r="O15" s="430"/>
      <c r="P15" s="450"/>
    </row>
    <row r="16" spans="1:16" ht="17.100000000000001" customHeight="1">
      <c r="A16" s="315"/>
      <c r="B16" s="402"/>
      <c r="C16" s="403"/>
      <c r="D16" s="391" t="s">
        <v>14</v>
      </c>
      <c r="E16" s="377" t="s">
        <v>15</v>
      </c>
      <c r="F16" s="379"/>
      <c r="G16" s="378"/>
      <c r="H16" s="377" t="s">
        <v>16</v>
      </c>
      <c r="I16" s="379"/>
      <c r="J16" s="378"/>
      <c r="K16" s="393" t="s">
        <v>17</v>
      </c>
      <c r="L16" s="394"/>
      <c r="M16" s="377" t="s">
        <v>18</v>
      </c>
      <c r="N16" s="379"/>
      <c r="O16" s="379"/>
      <c r="P16" s="395"/>
    </row>
    <row r="17" spans="1:16">
      <c r="A17" s="315"/>
      <c r="B17" s="402"/>
      <c r="C17" s="403"/>
      <c r="D17" s="392"/>
      <c r="E17" s="429" t="s">
        <v>141</v>
      </c>
      <c r="F17" s="430"/>
      <c r="G17" s="431"/>
      <c r="H17" s="444" t="s">
        <v>201</v>
      </c>
      <c r="I17" s="445"/>
      <c r="J17" s="446"/>
      <c r="K17" s="429" t="s">
        <v>145</v>
      </c>
      <c r="L17" s="431"/>
      <c r="M17" s="432" t="s">
        <v>152</v>
      </c>
      <c r="N17" s="432"/>
      <c r="O17" s="432"/>
      <c r="P17" s="433"/>
    </row>
    <row r="18" spans="1:16" ht="18" customHeight="1">
      <c r="A18" s="315"/>
      <c r="B18" s="402"/>
      <c r="C18" s="403"/>
      <c r="D18" s="391" t="s">
        <v>19</v>
      </c>
      <c r="E18" s="377" t="s">
        <v>15</v>
      </c>
      <c r="F18" s="379"/>
      <c r="G18" s="378"/>
      <c r="H18" s="377" t="s">
        <v>16</v>
      </c>
      <c r="I18" s="379"/>
      <c r="J18" s="378"/>
      <c r="K18" s="393" t="s">
        <v>17</v>
      </c>
      <c r="L18" s="394"/>
      <c r="M18" s="377" t="s">
        <v>18</v>
      </c>
      <c r="N18" s="379"/>
      <c r="O18" s="379"/>
      <c r="P18" s="395"/>
    </row>
    <row r="19" spans="1:16">
      <c r="A19" s="315"/>
      <c r="B19" s="402"/>
      <c r="C19" s="403"/>
      <c r="D19" s="392"/>
      <c r="E19" s="429" t="s">
        <v>146</v>
      </c>
      <c r="F19" s="430"/>
      <c r="G19" s="431"/>
      <c r="H19" s="429" t="s">
        <v>147</v>
      </c>
      <c r="I19" s="430"/>
      <c r="J19" s="431"/>
      <c r="K19" s="429" t="s">
        <v>148</v>
      </c>
      <c r="L19" s="431"/>
      <c r="M19" s="432" t="s">
        <v>152</v>
      </c>
      <c r="N19" s="432"/>
      <c r="O19" s="432"/>
      <c r="P19" s="433"/>
    </row>
    <row r="20" spans="1:16" ht="18" customHeight="1">
      <c r="A20" s="315"/>
      <c r="B20" s="402"/>
      <c r="C20" s="403"/>
      <c r="D20" s="391" t="s">
        <v>20</v>
      </c>
      <c r="E20" s="377" t="s">
        <v>15</v>
      </c>
      <c r="F20" s="379"/>
      <c r="G20" s="378"/>
      <c r="H20" s="377" t="s">
        <v>16</v>
      </c>
      <c r="I20" s="379"/>
      <c r="J20" s="378"/>
      <c r="K20" s="393" t="s">
        <v>17</v>
      </c>
      <c r="L20" s="394"/>
      <c r="M20" s="377" t="s">
        <v>18</v>
      </c>
      <c r="N20" s="379"/>
      <c r="O20" s="379"/>
      <c r="P20" s="395"/>
    </row>
    <row r="21" spans="1:16" ht="20.100000000000001" customHeight="1">
      <c r="A21" s="315"/>
      <c r="B21" s="402"/>
      <c r="C21" s="403"/>
      <c r="D21" s="392"/>
      <c r="E21" s="429" t="s">
        <v>149</v>
      </c>
      <c r="F21" s="430"/>
      <c r="G21" s="431"/>
      <c r="H21" s="429" t="s">
        <v>150</v>
      </c>
      <c r="I21" s="430"/>
      <c r="J21" s="431"/>
      <c r="K21" s="429" t="s">
        <v>151</v>
      </c>
      <c r="L21" s="431"/>
      <c r="M21" s="432" t="s">
        <v>152</v>
      </c>
      <c r="N21" s="432"/>
      <c r="O21" s="432"/>
      <c r="P21" s="433"/>
    </row>
    <row r="22" spans="1:16" ht="56.4">
      <c r="A22" s="315"/>
      <c r="B22" s="370" t="s">
        <v>189</v>
      </c>
      <c r="C22" s="371"/>
      <c r="D22" s="63" t="s">
        <v>23</v>
      </c>
      <c r="E22" s="377" t="s">
        <v>24</v>
      </c>
      <c r="F22" s="378"/>
      <c r="G22" s="377" t="s">
        <v>25</v>
      </c>
      <c r="H22" s="379"/>
      <c r="I22" s="378"/>
      <c r="J22" s="98" t="s">
        <v>26</v>
      </c>
      <c r="K22" s="89" t="s">
        <v>27</v>
      </c>
      <c r="L22" s="62" t="s">
        <v>21</v>
      </c>
      <c r="M22" s="62" t="s">
        <v>22</v>
      </c>
      <c r="N22" s="89" t="s">
        <v>28</v>
      </c>
      <c r="O22" s="380" t="s">
        <v>29</v>
      </c>
      <c r="P22" s="381"/>
    </row>
    <row r="23" spans="1:16">
      <c r="A23" s="315"/>
      <c r="B23" s="316"/>
      <c r="C23" s="318"/>
      <c r="D23" s="64" t="s">
        <v>30</v>
      </c>
      <c r="E23" s="451" t="s">
        <v>140</v>
      </c>
      <c r="F23" s="452"/>
      <c r="G23" s="453" t="s">
        <v>218</v>
      </c>
      <c r="H23" s="454"/>
      <c r="I23" s="455"/>
      <c r="J23" s="125" t="s">
        <v>175</v>
      </c>
      <c r="K23" s="125" t="s">
        <v>182</v>
      </c>
      <c r="L23" s="125" t="s">
        <v>144</v>
      </c>
      <c r="M23" s="126" t="s">
        <v>179</v>
      </c>
      <c r="N23" s="129" t="s">
        <v>214</v>
      </c>
      <c r="O23" s="459" t="s">
        <v>178</v>
      </c>
      <c r="P23" s="456"/>
    </row>
    <row r="24" spans="1:16" ht="16.649999999999999" customHeight="1">
      <c r="A24" s="315"/>
      <c r="B24" s="316"/>
      <c r="C24" s="318"/>
      <c r="D24" s="64" t="s">
        <v>31</v>
      </c>
      <c r="E24" s="451" t="s">
        <v>173</v>
      </c>
      <c r="F24" s="452"/>
      <c r="G24" s="453" t="s">
        <v>219</v>
      </c>
      <c r="H24" s="454"/>
      <c r="I24" s="455"/>
      <c r="J24" s="125" t="s">
        <v>281</v>
      </c>
      <c r="K24" s="125" t="s">
        <v>182</v>
      </c>
      <c r="L24" s="125" t="s">
        <v>176</v>
      </c>
      <c r="M24" s="126" t="s">
        <v>177</v>
      </c>
      <c r="N24" s="129" t="s">
        <v>213</v>
      </c>
      <c r="O24" s="456" t="s">
        <v>199</v>
      </c>
      <c r="P24" s="456"/>
    </row>
    <row r="25" spans="1:16">
      <c r="A25" s="315"/>
      <c r="B25" s="375"/>
      <c r="C25" s="376"/>
      <c r="D25" s="60" t="s">
        <v>32</v>
      </c>
      <c r="E25" s="451" t="s">
        <v>174</v>
      </c>
      <c r="F25" s="452"/>
      <c r="G25" s="453" t="s">
        <v>220</v>
      </c>
      <c r="H25" s="454"/>
      <c r="I25" s="455"/>
      <c r="J25" s="125" t="s">
        <v>282</v>
      </c>
      <c r="K25" s="125" t="s">
        <v>182</v>
      </c>
      <c r="L25" s="125" t="s">
        <v>211</v>
      </c>
      <c r="M25" s="126" t="s">
        <v>209</v>
      </c>
      <c r="N25" s="129" t="s">
        <v>212</v>
      </c>
      <c r="O25" s="456" t="s">
        <v>200</v>
      </c>
      <c r="P25" s="456"/>
    </row>
    <row r="26" spans="1:16">
      <c r="A26" s="315"/>
      <c r="B26" s="370" t="s">
        <v>134</v>
      </c>
      <c r="C26" s="371"/>
      <c r="D26" s="340" t="s">
        <v>33</v>
      </c>
      <c r="E26" s="457" t="s">
        <v>34</v>
      </c>
      <c r="F26" s="457"/>
      <c r="G26" s="457"/>
      <c r="H26" s="458">
        <v>2025</v>
      </c>
      <c r="I26" s="458"/>
      <c r="J26" s="115" t="s">
        <v>36</v>
      </c>
      <c r="K26" s="359" t="s">
        <v>37</v>
      </c>
      <c r="L26" s="359"/>
      <c r="M26" s="359"/>
      <c r="N26" s="458">
        <v>2025</v>
      </c>
      <c r="O26" s="458"/>
      <c r="P26" s="118" t="s">
        <v>38</v>
      </c>
    </row>
    <row r="27" spans="1:16">
      <c r="A27" s="315"/>
      <c r="B27" s="316"/>
      <c r="C27" s="318"/>
      <c r="D27" s="341"/>
      <c r="E27" s="359" t="s">
        <v>39</v>
      </c>
      <c r="F27" s="359"/>
      <c r="G27" s="359"/>
      <c r="H27" s="460">
        <v>55000</v>
      </c>
      <c r="I27" s="461"/>
      <c r="J27" s="116" t="s">
        <v>40</v>
      </c>
      <c r="K27" s="362" t="s">
        <v>41</v>
      </c>
      <c r="L27" s="362"/>
      <c r="M27" s="362"/>
      <c r="N27" s="460">
        <v>126000</v>
      </c>
      <c r="O27" s="461"/>
      <c r="P27" s="118" t="s">
        <v>40</v>
      </c>
    </row>
    <row r="28" spans="1:16">
      <c r="A28" s="315"/>
      <c r="B28" s="316"/>
      <c r="C28" s="318"/>
      <c r="D28" s="341"/>
      <c r="E28" s="359" t="s">
        <v>42</v>
      </c>
      <c r="F28" s="359"/>
      <c r="G28" s="359"/>
      <c r="H28" s="460">
        <v>2700</v>
      </c>
      <c r="I28" s="461"/>
      <c r="J28" s="117" t="s">
        <v>40</v>
      </c>
      <c r="K28" s="362" t="s">
        <v>43</v>
      </c>
      <c r="L28" s="362"/>
      <c r="M28" s="362"/>
      <c r="N28" s="460">
        <v>110000</v>
      </c>
      <c r="O28" s="461"/>
      <c r="P28" s="119" t="s">
        <v>40</v>
      </c>
    </row>
    <row r="29" spans="1:16">
      <c r="A29" s="315"/>
      <c r="B29" s="316"/>
      <c r="C29" s="318"/>
      <c r="D29" s="341"/>
      <c r="E29" s="359" t="s">
        <v>44</v>
      </c>
      <c r="F29" s="359"/>
      <c r="G29" s="359"/>
      <c r="H29" s="460">
        <v>53000</v>
      </c>
      <c r="I29" s="461"/>
      <c r="J29" s="117" t="s">
        <v>40</v>
      </c>
      <c r="K29" s="362" t="s">
        <v>45</v>
      </c>
      <c r="L29" s="362"/>
      <c r="M29" s="362"/>
      <c r="N29" s="460">
        <v>9000</v>
      </c>
      <c r="O29" s="461"/>
      <c r="P29" s="119" t="s">
        <v>40</v>
      </c>
    </row>
    <row r="30" spans="1:16">
      <c r="A30" s="315"/>
      <c r="B30" s="316"/>
      <c r="C30" s="318"/>
      <c r="D30" s="372"/>
      <c r="E30" s="359" t="s">
        <v>46</v>
      </c>
      <c r="F30" s="359"/>
      <c r="G30" s="359"/>
      <c r="H30" s="460">
        <v>6000</v>
      </c>
      <c r="I30" s="461"/>
      <c r="J30" s="117" t="s">
        <v>40</v>
      </c>
      <c r="K30" s="362" t="s">
        <v>47</v>
      </c>
      <c r="L30" s="362"/>
      <c r="M30" s="362"/>
      <c r="N30" s="460">
        <v>3000</v>
      </c>
      <c r="O30" s="461"/>
      <c r="P30" s="120" t="s">
        <v>40</v>
      </c>
    </row>
    <row r="31" spans="1:16" ht="18" customHeight="1">
      <c r="A31" s="315"/>
      <c r="B31" s="316"/>
      <c r="C31" s="318"/>
      <c r="D31" s="340" t="s">
        <v>285</v>
      </c>
      <c r="E31" s="342" t="s">
        <v>48</v>
      </c>
      <c r="F31" s="343"/>
      <c r="G31" s="343"/>
      <c r="H31" s="344"/>
      <c r="I31" s="471">
        <v>80000000</v>
      </c>
      <c r="J31" s="472"/>
      <c r="K31" s="342" t="s">
        <v>49</v>
      </c>
      <c r="L31" s="343"/>
      <c r="M31" s="343"/>
      <c r="N31" s="344"/>
      <c r="O31" s="471">
        <v>40000000</v>
      </c>
      <c r="P31" s="473"/>
    </row>
    <row r="32" spans="1:16" ht="17.100000000000001" customHeight="1">
      <c r="A32" s="315"/>
      <c r="B32" s="316"/>
      <c r="C32" s="318"/>
      <c r="D32" s="341"/>
      <c r="E32" s="348"/>
      <c r="F32" s="349"/>
      <c r="G32" s="349"/>
      <c r="H32" s="350"/>
      <c r="I32" s="351" t="s">
        <v>50</v>
      </c>
      <c r="J32" s="352"/>
      <c r="K32" s="352"/>
      <c r="L32" s="353"/>
      <c r="M32" s="351" t="s">
        <v>51</v>
      </c>
      <c r="N32" s="352"/>
      <c r="O32" s="352"/>
      <c r="P32" s="354"/>
    </row>
    <row r="33" spans="1:18" ht="84.6" customHeight="1" thickBot="1">
      <c r="A33" s="315"/>
      <c r="B33" s="316"/>
      <c r="C33" s="318"/>
      <c r="D33" s="341"/>
      <c r="E33" s="355" t="s">
        <v>52</v>
      </c>
      <c r="F33" s="356"/>
      <c r="G33" s="356"/>
      <c r="H33" s="357"/>
      <c r="I33" s="462" t="s">
        <v>180</v>
      </c>
      <c r="J33" s="463"/>
      <c r="K33" s="463"/>
      <c r="L33" s="474"/>
      <c r="M33" s="462" t="s">
        <v>181</v>
      </c>
      <c r="N33" s="463"/>
      <c r="O33" s="463"/>
      <c r="P33" s="464"/>
    </row>
    <row r="34" spans="1:18" ht="62.1" customHeight="1">
      <c r="A34" s="332" t="s">
        <v>53</v>
      </c>
      <c r="B34" s="335" t="s">
        <v>184</v>
      </c>
      <c r="C34" s="335"/>
      <c r="D34" s="335"/>
      <c r="E34" s="465" t="s">
        <v>171</v>
      </c>
      <c r="F34" s="465"/>
      <c r="G34" s="465"/>
      <c r="H34" s="465"/>
      <c r="I34" s="465"/>
      <c r="J34" s="465"/>
      <c r="K34" s="465"/>
      <c r="L34" s="465"/>
      <c r="M34" s="465"/>
      <c r="N34" s="465"/>
      <c r="O34" s="465"/>
      <c r="P34" s="466"/>
    </row>
    <row r="35" spans="1:18" ht="63.9" customHeight="1">
      <c r="A35" s="333"/>
      <c r="B35" s="277" t="s">
        <v>185</v>
      </c>
      <c r="C35" s="277"/>
      <c r="D35" s="277"/>
      <c r="E35" s="467" t="s">
        <v>153</v>
      </c>
      <c r="F35" s="467"/>
      <c r="G35" s="467"/>
      <c r="H35" s="467"/>
      <c r="I35" s="467"/>
      <c r="J35" s="467"/>
      <c r="K35" s="467"/>
      <c r="L35" s="467"/>
      <c r="M35" s="467"/>
      <c r="N35" s="467"/>
      <c r="O35" s="467"/>
      <c r="P35" s="468"/>
    </row>
    <row r="36" spans="1:18" ht="132.6" customHeight="1">
      <c r="A36" s="333"/>
      <c r="B36" s="338" t="s">
        <v>138</v>
      </c>
      <c r="C36" s="338"/>
      <c r="D36" s="60" t="s">
        <v>139</v>
      </c>
      <c r="E36" s="467" t="s">
        <v>154</v>
      </c>
      <c r="F36" s="467"/>
      <c r="G36" s="467"/>
      <c r="H36" s="467"/>
      <c r="I36" s="467"/>
      <c r="J36" s="467"/>
      <c r="K36" s="467"/>
      <c r="L36" s="467"/>
      <c r="M36" s="467"/>
      <c r="N36" s="467"/>
      <c r="O36" s="467"/>
      <c r="P36" s="468"/>
    </row>
    <row r="37" spans="1:18" ht="88.65" customHeight="1" thickBot="1">
      <c r="A37" s="334"/>
      <c r="B37" s="339" t="s">
        <v>54</v>
      </c>
      <c r="C37" s="339"/>
      <c r="D37" s="339"/>
      <c r="E37" s="469" t="s">
        <v>155</v>
      </c>
      <c r="F37" s="469"/>
      <c r="G37" s="469"/>
      <c r="H37" s="469"/>
      <c r="I37" s="469"/>
      <c r="J37" s="469"/>
      <c r="K37" s="469"/>
      <c r="L37" s="469"/>
      <c r="M37" s="469"/>
      <c r="N37" s="469"/>
      <c r="O37" s="469"/>
      <c r="P37" s="470"/>
    </row>
    <row r="38" spans="1:18" ht="109.65" customHeight="1">
      <c r="A38" s="315" t="s">
        <v>55</v>
      </c>
      <c r="B38" s="316" t="s">
        <v>188</v>
      </c>
      <c r="C38" s="317"/>
      <c r="D38" s="318"/>
      <c r="E38" s="105" t="s">
        <v>56</v>
      </c>
      <c r="F38" s="484" t="s">
        <v>159</v>
      </c>
      <c r="G38" s="485"/>
      <c r="H38" s="100" t="s">
        <v>231</v>
      </c>
      <c r="I38" s="486" t="s">
        <v>160</v>
      </c>
      <c r="J38" s="486"/>
      <c r="K38" s="100" t="s">
        <v>57</v>
      </c>
      <c r="L38" s="487" t="s">
        <v>161</v>
      </c>
      <c r="M38" s="488"/>
      <c r="N38" s="101" t="s">
        <v>233</v>
      </c>
      <c r="O38" s="489" t="s">
        <v>162</v>
      </c>
      <c r="P38" s="490"/>
    </row>
    <row r="39" spans="1:18" ht="126" customHeight="1">
      <c r="A39" s="315"/>
      <c r="B39" s="316"/>
      <c r="C39" s="317"/>
      <c r="D39" s="318"/>
      <c r="E39" s="106" t="s">
        <v>56</v>
      </c>
      <c r="F39" s="429" t="s">
        <v>163</v>
      </c>
      <c r="G39" s="431"/>
      <c r="H39" s="102" t="s">
        <v>232</v>
      </c>
      <c r="I39" s="475" t="s">
        <v>164</v>
      </c>
      <c r="J39" s="475"/>
      <c r="K39" s="102" t="s">
        <v>57</v>
      </c>
      <c r="L39" s="491" t="s">
        <v>165</v>
      </c>
      <c r="M39" s="492"/>
      <c r="N39" s="103" t="s">
        <v>233</v>
      </c>
      <c r="O39" s="493" t="s">
        <v>166</v>
      </c>
      <c r="P39" s="494"/>
    </row>
    <row r="40" spans="1:18" ht="18" customHeight="1" thickBot="1">
      <c r="A40" s="315"/>
      <c r="B40" s="316"/>
      <c r="C40" s="317"/>
      <c r="D40" s="318"/>
      <c r="E40" s="106" t="s">
        <v>56</v>
      </c>
      <c r="F40" s="288"/>
      <c r="G40" s="289"/>
      <c r="H40" s="102" t="s">
        <v>232</v>
      </c>
      <c r="I40" s="282"/>
      <c r="J40" s="282"/>
      <c r="K40" s="102" t="s">
        <v>57</v>
      </c>
      <c r="L40" s="288"/>
      <c r="M40" s="289"/>
      <c r="N40" s="103" t="s">
        <v>233</v>
      </c>
      <c r="O40" s="290"/>
      <c r="P40" s="291"/>
    </row>
    <row r="41" spans="1:18" ht="36.6" customHeight="1">
      <c r="A41" s="292" t="s">
        <v>272</v>
      </c>
      <c r="B41" s="295" t="s">
        <v>58</v>
      </c>
      <c r="C41" s="296"/>
      <c r="D41" s="297"/>
      <c r="E41" s="480" t="s">
        <v>169</v>
      </c>
      <c r="F41" s="480"/>
      <c r="G41" s="480"/>
      <c r="H41" s="480"/>
      <c r="I41" s="480"/>
      <c r="J41" s="480"/>
      <c r="K41" s="480"/>
      <c r="L41" s="480"/>
      <c r="M41" s="480"/>
      <c r="N41" s="480"/>
      <c r="O41" s="480"/>
      <c r="P41" s="481"/>
      <c r="R41" s="67"/>
    </row>
    <row r="42" spans="1:18" ht="36.6" customHeight="1">
      <c r="A42" s="293"/>
      <c r="B42" s="298"/>
      <c r="C42" s="299"/>
      <c r="D42" s="300"/>
      <c r="E42" s="478"/>
      <c r="F42" s="478"/>
      <c r="G42" s="478"/>
      <c r="H42" s="478"/>
      <c r="I42" s="478"/>
      <c r="J42" s="478"/>
      <c r="K42" s="478"/>
      <c r="L42" s="478"/>
      <c r="M42" s="478"/>
      <c r="N42" s="478"/>
      <c r="O42" s="478"/>
      <c r="P42" s="479"/>
      <c r="R42" s="67"/>
    </row>
    <row r="43" spans="1:18" ht="53.1" customHeight="1">
      <c r="A43" s="293"/>
      <c r="B43" s="303" t="s">
        <v>59</v>
      </c>
      <c r="C43" s="304"/>
      <c r="D43" s="305"/>
      <c r="E43" s="482" t="s">
        <v>170</v>
      </c>
      <c r="F43" s="467"/>
      <c r="G43" s="467"/>
      <c r="H43" s="467"/>
      <c r="I43" s="467"/>
      <c r="J43" s="467"/>
      <c r="K43" s="467"/>
      <c r="L43" s="467"/>
      <c r="M43" s="467"/>
      <c r="N43" s="467"/>
      <c r="O43" s="467"/>
      <c r="P43" s="468"/>
    </row>
    <row r="44" spans="1:18" ht="53.1" customHeight="1" thickBot="1">
      <c r="A44" s="294"/>
      <c r="B44" s="306"/>
      <c r="C44" s="307"/>
      <c r="D44" s="308"/>
      <c r="E44" s="483"/>
      <c r="F44" s="469"/>
      <c r="G44" s="469"/>
      <c r="H44" s="469"/>
      <c r="I44" s="469"/>
      <c r="J44" s="469"/>
      <c r="K44" s="469"/>
      <c r="L44" s="469"/>
      <c r="M44" s="469"/>
      <c r="N44" s="469"/>
      <c r="O44" s="469"/>
      <c r="P44" s="470"/>
      <c r="Q44" s="66"/>
    </row>
    <row r="45" spans="1:18" ht="18" customHeight="1">
      <c r="A45" s="271" t="s">
        <v>60</v>
      </c>
      <c r="B45" s="272" t="s">
        <v>276</v>
      </c>
      <c r="C45" s="273"/>
      <c r="D45" s="276" t="s">
        <v>61</v>
      </c>
      <c r="E45" s="495" t="s">
        <v>62</v>
      </c>
      <c r="F45" s="486" t="s">
        <v>280</v>
      </c>
      <c r="G45" s="486"/>
      <c r="H45" s="486"/>
      <c r="I45" s="486"/>
      <c r="J45" s="486"/>
      <c r="K45" s="486"/>
      <c r="L45" s="486"/>
      <c r="M45" s="486"/>
      <c r="N45" s="486"/>
      <c r="O45" s="486"/>
      <c r="P45" s="496"/>
    </row>
    <row r="46" spans="1:18" ht="8.1" customHeight="1">
      <c r="A46" s="271"/>
      <c r="B46" s="274"/>
      <c r="C46" s="275"/>
      <c r="D46" s="277"/>
      <c r="E46" s="284"/>
      <c r="F46" s="475"/>
      <c r="G46" s="475"/>
      <c r="H46" s="475"/>
      <c r="I46" s="475"/>
      <c r="J46" s="475"/>
      <c r="K46" s="475"/>
      <c r="L46" s="475"/>
      <c r="M46" s="475"/>
      <c r="N46" s="475"/>
      <c r="O46" s="475"/>
      <c r="P46" s="476"/>
    </row>
    <row r="47" spans="1:18" ht="8.1" customHeight="1">
      <c r="A47" s="271"/>
      <c r="B47" s="274"/>
      <c r="C47" s="275"/>
      <c r="D47" s="277"/>
      <c r="E47" s="284"/>
      <c r="F47" s="475"/>
      <c r="G47" s="475"/>
      <c r="H47" s="475"/>
      <c r="I47" s="475"/>
      <c r="J47" s="475"/>
      <c r="K47" s="475"/>
      <c r="L47" s="475"/>
      <c r="M47" s="475"/>
      <c r="N47" s="475"/>
      <c r="O47" s="475"/>
      <c r="P47" s="476"/>
    </row>
    <row r="48" spans="1:18" ht="5.4" customHeight="1">
      <c r="A48" s="271"/>
      <c r="B48" s="274"/>
      <c r="C48" s="275"/>
      <c r="D48" s="277"/>
      <c r="E48" s="284"/>
      <c r="F48" s="475"/>
      <c r="G48" s="475"/>
      <c r="H48" s="475"/>
      <c r="I48" s="475"/>
      <c r="J48" s="475"/>
      <c r="K48" s="475"/>
      <c r="L48" s="475"/>
      <c r="M48" s="475"/>
      <c r="N48" s="475"/>
      <c r="O48" s="475"/>
      <c r="P48" s="476"/>
    </row>
    <row r="49" spans="1:16" ht="8.1" customHeight="1">
      <c r="A49" s="271"/>
      <c r="B49" s="274"/>
      <c r="C49" s="275"/>
      <c r="D49" s="277"/>
      <c r="E49" s="284"/>
      <c r="F49" s="475"/>
      <c r="G49" s="475"/>
      <c r="H49" s="475"/>
      <c r="I49" s="475"/>
      <c r="J49" s="475"/>
      <c r="K49" s="475"/>
      <c r="L49" s="475"/>
      <c r="M49" s="475"/>
      <c r="N49" s="475"/>
      <c r="O49" s="475"/>
      <c r="P49" s="476"/>
    </row>
    <row r="50" spans="1:16" ht="14.1" hidden="1" customHeight="1">
      <c r="A50" s="271"/>
      <c r="B50" s="274"/>
      <c r="C50" s="275"/>
      <c r="D50" s="277"/>
      <c r="E50" s="284"/>
      <c r="F50" s="475"/>
      <c r="G50" s="475"/>
      <c r="H50" s="475"/>
      <c r="I50" s="475"/>
      <c r="J50" s="475"/>
      <c r="K50" s="475"/>
      <c r="L50" s="475"/>
      <c r="M50" s="475"/>
      <c r="N50" s="475"/>
      <c r="O50" s="475"/>
      <c r="P50" s="476"/>
    </row>
    <row r="51" spans="1:16" ht="12.6" customHeight="1">
      <c r="A51" s="271"/>
      <c r="B51" s="274"/>
      <c r="C51" s="275"/>
      <c r="D51" s="277"/>
      <c r="E51" s="284" t="s">
        <v>63</v>
      </c>
      <c r="F51" s="475" t="s">
        <v>167</v>
      </c>
      <c r="G51" s="475"/>
      <c r="H51" s="475"/>
      <c r="I51" s="475"/>
      <c r="J51" s="475"/>
      <c r="K51" s="475"/>
      <c r="L51" s="475"/>
      <c r="M51" s="475"/>
      <c r="N51" s="475"/>
      <c r="O51" s="475"/>
      <c r="P51" s="476"/>
    </row>
    <row r="52" spans="1:16" ht="18" hidden="1" customHeight="1">
      <c r="A52" s="271"/>
      <c r="B52" s="274"/>
      <c r="C52" s="275"/>
      <c r="D52" s="277"/>
      <c r="E52" s="284"/>
      <c r="F52" s="475"/>
      <c r="G52" s="475"/>
      <c r="H52" s="475"/>
      <c r="I52" s="475"/>
      <c r="J52" s="475"/>
      <c r="K52" s="475"/>
      <c r="L52" s="475"/>
      <c r="M52" s="475"/>
      <c r="N52" s="475"/>
      <c r="O52" s="475"/>
      <c r="P52" s="476"/>
    </row>
    <row r="53" spans="1:16" ht="13.35" customHeight="1">
      <c r="A53" s="271"/>
      <c r="B53" s="274"/>
      <c r="C53" s="275"/>
      <c r="D53" s="277"/>
      <c r="E53" s="284"/>
      <c r="F53" s="475"/>
      <c r="G53" s="475"/>
      <c r="H53" s="475"/>
      <c r="I53" s="475"/>
      <c r="J53" s="475"/>
      <c r="K53" s="475"/>
      <c r="L53" s="475"/>
      <c r="M53" s="475"/>
      <c r="N53" s="475"/>
      <c r="O53" s="475"/>
      <c r="P53" s="476"/>
    </row>
    <row r="54" spans="1:16" ht="10.35" customHeight="1">
      <c r="A54" s="271"/>
      <c r="B54" s="274"/>
      <c r="C54" s="275"/>
      <c r="D54" s="277"/>
      <c r="E54" s="284"/>
      <c r="F54" s="475"/>
      <c r="G54" s="475"/>
      <c r="H54" s="475"/>
      <c r="I54" s="475"/>
      <c r="J54" s="475"/>
      <c r="K54" s="475"/>
      <c r="L54" s="475"/>
      <c r="M54" s="475"/>
      <c r="N54" s="475"/>
      <c r="O54" s="475"/>
      <c r="P54" s="476"/>
    </row>
    <row r="55" spans="1:16" ht="2.1" customHeight="1">
      <c r="A55" s="271"/>
      <c r="B55" s="274"/>
      <c r="C55" s="275"/>
      <c r="D55" s="277"/>
      <c r="E55" s="284"/>
      <c r="F55" s="475"/>
      <c r="G55" s="475"/>
      <c r="H55" s="475"/>
      <c r="I55" s="475"/>
      <c r="J55" s="475"/>
      <c r="K55" s="475"/>
      <c r="L55" s="475"/>
      <c r="M55" s="475"/>
      <c r="N55" s="475"/>
      <c r="O55" s="475"/>
      <c r="P55" s="476"/>
    </row>
    <row r="56" spans="1:16" ht="17.399999999999999" customHeight="1">
      <c r="A56" s="271"/>
      <c r="B56" s="274"/>
      <c r="C56" s="275"/>
      <c r="D56" s="277"/>
      <c r="E56" s="284"/>
      <c r="F56" s="475"/>
      <c r="G56" s="475"/>
      <c r="H56" s="475"/>
      <c r="I56" s="475"/>
      <c r="J56" s="475"/>
      <c r="K56" s="475"/>
      <c r="L56" s="475"/>
      <c r="M56" s="475"/>
      <c r="N56" s="475"/>
      <c r="O56" s="475"/>
      <c r="P56" s="476"/>
    </row>
    <row r="57" spans="1:16" ht="18" customHeight="1">
      <c r="A57" s="271"/>
      <c r="B57" s="274"/>
      <c r="C57" s="275"/>
      <c r="D57" s="277"/>
      <c r="E57" s="284" t="s">
        <v>64</v>
      </c>
      <c r="F57" s="475" t="s">
        <v>167</v>
      </c>
      <c r="G57" s="475"/>
      <c r="H57" s="475"/>
      <c r="I57" s="475"/>
      <c r="J57" s="475"/>
      <c r="K57" s="475"/>
      <c r="L57" s="475"/>
      <c r="M57" s="475"/>
      <c r="N57" s="475"/>
      <c r="O57" s="475"/>
      <c r="P57" s="476"/>
    </row>
    <row r="58" spans="1:16" ht="13.35" hidden="1" customHeight="1">
      <c r="A58" s="271"/>
      <c r="B58" s="274"/>
      <c r="C58" s="275"/>
      <c r="D58" s="277"/>
      <c r="E58" s="284"/>
      <c r="F58" s="475"/>
      <c r="G58" s="475"/>
      <c r="H58" s="475"/>
      <c r="I58" s="475"/>
      <c r="J58" s="475"/>
      <c r="K58" s="475"/>
      <c r="L58" s="475"/>
      <c r="M58" s="475"/>
      <c r="N58" s="475"/>
      <c r="O58" s="475"/>
      <c r="P58" s="476"/>
    </row>
    <row r="59" spans="1:16" ht="13.35" hidden="1" customHeight="1">
      <c r="A59" s="271"/>
      <c r="B59" s="274"/>
      <c r="C59" s="275"/>
      <c r="D59" s="277"/>
      <c r="E59" s="284"/>
      <c r="F59" s="475"/>
      <c r="G59" s="475"/>
      <c r="H59" s="475"/>
      <c r="I59" s="475"/>
      <c r="J59" s="475"/>
      <c r="K59" s="475"/>
      <c r="L59" s="475"/>
      <c r="M59" s="475"/>
      <c r="N59" s="475"/>
      <c r="O59" s="475"/>
      <c r="P59" s="476"/>
    </row>
    <row r="60" spans="1:16" ht="18" hidden="1" customHeight="1">
      <c r="A60" s="271"/>
      <c r="B60" s="274"/>
      <c r="C60" s="275"/>
      <c r="D60" s="277"/>
      <c r="E60" s="284"/>
      <c r="F60" s="475"/>
      <c r="G60" s="475"/>
      <c r="H60" s="475"/>
      <c r="I60" s="475"/>
      <c r="J60" s="475"/>
      <c r="K60" s="475"/>
      <c r="L60" s="475"/>
      <c r="M60" s="475"/>
      <c r="N60" s="475"/>
      <c r="O60" s="475"/>
      <c r="P60" s="476"/>
    </row>
    <row r="61" spans="1:16" ht="13.35" customHeight="1">
      <c r="A61" s="271"/>
      <c r="B61" s="274"/>
      <c r="C61" s="275"/>
      <c r="D61" s="277"/>
      <c r="E61" s="284"/>
      <c r="F61" s="475"/>
      <c r="G61" s="475"/>
      <c r="H61" s="475"/>
      <c r="I61" s="475"/>
      <c r="J61" s="475"/>
      <c r="K61" s="475"/>
      <c r="L61" s="475"/>
      <c r="M61" s="475"/>
      <c r="N61" s="475"/>
      <c r="O61" s="475"/>
      <c r="P61" s="476"/>
    </row>
    <row r="62" spans="1:16" ht="13.35" customHeight="1">
      <c r="A62" s="271"/>
      <c r="B62" s="274"/>
      <c r="C62" s="275"/>
      <c r="D62" s="277"/>
      <c r="E62" s="284"/>
      <c r="F62" s="475"/>
      <c r="G62" s="475"/>
      <c r="H62" s="475"/>
      <c r="I62" s="475"/>
      <c r="J62" s="475"/>
      <c r="K62" s="475"/>
      <c r="L62" s="475"/>
      <c r="M62" s="475"/>
      <c r="N62" s="475"/>
      <c r="O62" s="475"/>
      <c r="P62" s="476"/>
    </row>
    <row r="63" spans="1:16" ht="66.599999999999994" customHeight="1">
      <c r="A63" s="271"/>
      <c r="B63" s="274"/>
      <c r="C63" s="275"/>
      <c r="D63" s="108" t="s">
        <v>172</v>
      </c>
      <c r="E63" s="477" t="s">
        <v>168</v>
      </c>
      <c r="F63" s="478"/>
      <c r="G63" s="478"/>
      <c r="H63" s="478"/>
      <c r="I63" s="478"/>
      <c r="J63" s="478"/>
      <c r="K63" s="478"/>
      <c r="L63" s="478"/>
      <c r="M63" s="478"/>
      <c r="N63" s="478"/>
      <c r="O63" s="478"/>
      <c r="P63" s="479"/>
    </row>
    <row r="64" spans="1:16" ht="17.100000000000001" customHeight="1">
      <c r="A64" s="271"/>
      <c r="B64" s="274"/>
      <c r="C64" s="275"/>
      <c r="D64" s="251" t="s">
        <v>65</v>
      </c>
      <c r="E64" s="252"/>
      <c r="F64" s="252"/>
      <c r="G64" s="252"/>
      <c r="H64" s="252"/>
      <c r="I64" s="252"/>
      <c r="J64" s="252"/>
      <c r="K64" s="252"/>
      <c r="L64" s="252"/>
      <c r="M64" s="252"/>
      <c r="N64" s="252"/>
      <c r="O64" s="252"/>
      <c r="P64" s="253"/>
    </row>
    <row r="65" spans="1:16" ht="17.399999999999999" customHeight="1" thickBot="1">
      <c r="A65" s="271"/>
      <c r="B65" s="274"/>
      <c r="C65" s="275"/>
      <c r="D65" s="254" t="s">
        <v>66</v>
      </c>
      <c r="E65" s="255"/>
      <c r="F65" s="255"/>
      <c r="G65" s="255"/>
      <c r="H65" s="255"/>
      <c r="I65" s="255"/>
      <c r="J65" s="255"/>
      <c r="K65" s="255"/>
      <c r="L65" s="255"/>
      <c r="M65" s="255"/>
      <c r="N65" s="255"/>
      <c r="O65" s="255"/>
      <c r="P65" s="256"/>
    </row>
    <row r="66" spans="1:16" ht="37.5" customHeight="1">
      <c r="A66" s="257" t="s">
        <v>67</v>
      </c>
      <c r="B66" s="259" t="s">
        <v>68</v>
      </c>
      <c r="C66" s="259"/>
      <c r="D66" s="259"/>
      <c r="E66" s="259"/>
      <c r="F66" s="259"/>
      <c r="G66" s="259"/>
      <c r="H66" s="259"/>
      <c r="I66" s="259"/>
      <c r="J66" s="259"/>
      <c r="K66" s="130" t="s">
        <v>283</v>
      </c>
      <c r="L66" s="260"/>
      <c r="M66" s="261"/>
      <c r="N66" s="261"/>
      <c r="O66" s="261"/>
      <c r="P66" s="262"/>
    </row>
    <row r="67" spans="1:16" ht="37.5" customHeight="1">
      <c r="A67" s="258"/>
      <c r="B67" s="263" t="s">
        <v>69</v>
      </c>
      <c r="C67" s="263"/>
      <c r="D67" s="263"/>
      <c r="E67" s="263"/>
      <c r="F67" s="263"/>
      <c r="G67" s="263"/>
      <c r="H67" s="263"/>
      <c r="I67" s="263"/>
      <c r="J67" s="263"/>
      <c r="K67" s="127" t="s">
        <v>283</v>
      </c>
      <c r="L67" s="264"/>
      <c r="M67" s="265"/>
      <c r="N67" s="265"/>
      <c r="O67" s="265"/>
      <c r="P67" s="266"/>
    </row>
    <row r="68" spans="1:16" ht="37.5" customHeight="1">
      <c r="A68" s="258"/>
      <c r="B68" s="267" t="s">
        <v>70</v>
      </c>
      <c r="C68" s="267"/>
      <c r="D68" s="267"/>
      <c r="E68" s="267"/>
      <c r="F68" s="267"/>
      <c r="G68" s="267"/>
      <c r="H68" s="267"/>
      <c r="I68" s="267"/>
      <c r="J68" s="267"/>
      <c r="K68" s="127" t="s">
        <v>283</v>
      </c>
      <c r="L68" s="236"/>
      <c r="M68" s="237"/>
      <c r="N68" s="237"/>
      <c r="O68" s="237"/>
      <c r="P68" s="238"/>
    </row>
    <row r="69" spans="1:16" ht="37.5" customHeight="1">
      <c r="A69" s="258"/>
      <c r="B69" s="268" t="s">
        <v>71</v>
      </c>
      <c r="C69" s="269"/>
      <c r="D69" s="269"/>
      <c r="E69" s="269"/>
      <c r="F69" s="269"/>
      <c r="G69" s="269"/>
      <c r="H69" s="269"/>
      <c r="I69" s="269"/>
      <c r="J69" s="270"/>
      <c r="K69" s="127" t="s">
        <v>283</v>
      </c>
      <c r="L69" s="236"/>
      <c r="M69" s="237"/>
      <c r="N69" s="237"/>
      <c r="O69" s="237"/>
      <c r="P69" s="238"/>
    </row>
    <row r="70" spans="1:16" ht="37.5" customHeight="1" thickBot="1">
      <c r="A70" s="258"/>
      <c r="B70" s="239" t="s">
        <v>72</v>
      </c>
      <c r="C70" s="239"/>
      <c r="D70" s="239"/>
      <c r="E70" s="239"/>
      <c r="F70" s="239"/>
      <c r="G70" s="239"/>
      <c r="H70" s="239"/>
      <c r="I70" s="239"/>
      <c r="J70" s="239"/>
      <c r="K70" s="131" t="s">
        <v>283</v>
      </c>
      <c r="L70" s="240"/>
      <c r="M70" s="240"/>
      <c r="N70" s="240"/>
      <c r="O70" s="240"/>
      <c r="P70" s="241"/>
    </row>
    <row r="71" spans="1:16">
      <c r="A71" s="242" t="s">
        <v>73</v>
      </c>
      <c r="B71" s="243"/>
      <c r="C71" s="243"/>
      <c r="D71" s="243"/>
      <c r="E71" s="243"/>
      <c r="F71" s="243"/>
      <c r="G71" s="243"/>
      <c r="H71" s="243"/>
      <c r="I71" s="243"/>
      <c r="J71" s="243"/>
      <c r="K71" s="243"/>
      <c r="L71" s="243"/>
      <c r="M71" s="243"/>
      <c r="N71" s="243"/>
      <c r="O71" s="243"/>
      <c r="P71" s="244"/>
    </row>
    <row r="72" spans="1:16">
      <c r="A72" s="245" t="s">
        <v>129</v>
      </c>
      <c r="B72" s="246"/>
      <c r="C72" s="246"/>
      <c r="D72" s="246"/>
      <c r="E72" s="246"/>
      <c r="F72" s="246"/>
      <c r="G72" s="246"/>
      <c r="H72" s="246"/>
      <c r="I72" s="246"/>
      <c r="J72" s="246"/>
      <c r="K72" s="246"/>
      <c r="L72" s="246"/>
      <c r="M72" s="246"/>
      <c r="N72" s="246"/>
      <c r="O72" s="246"/>
      <c r="P72" s="247"/>
    </row>
    <row r="73" spans="1:16" ht="17.399999999999999" thickBot="1">
      <c r="A73" s="248" t="s">
        <v>123</v>
      </c>
      <c r="B73" s="249"/>
      <c r="C73" s="249"/>
      <c r="D73" s="249"/>
      <c r="E73" s="249"/>
      <c r="F73" s="249"/>
      <c r="G73" s="249"/>
      <c r="H73" s="249"/>
      <c r="I73" s="249"/>
      <c r="J73" s="249"/>
      <c r="K73" s="249"/>
      <c r="L73" s="249"/>
      <c r="M73" s="249"/>
      <c r="N73" s="249"/>
      <c r="O73" s="249"/>
      <c r="P73" s="250"/>
    </row>
  </sheetData>
  <mergeCells count="151">
    <mergeCell ref="E23:F23"/>
    <mergeCell ref="L69:P69"/>
    <mergeCell ref="B70:J70"/>
    <mergeCell ref="L70:P70"/>
    <mergeCell ref="A71:P71"/>
    <mergeCell ref="A72:P72"/>
    <mergeCell ref="A73:P73"/>
    <mergeCell ref="D64:P64"/>
    <mergeCell ref="D65:P65"/>
    <mergeCell ref="A66:A70"/>
    <mergeCell ref="B66:J66"/>
    <mergeCell ref="L66:P66"/>
    <mergeCell ref="B67:J67"/>
    <mergeCell ref="L67:P67"/>
    <mergeCell ref="B68:J68"/>
    <mergeCell ref="L68:P68"/>
    <mergeCell ref="B69:J69"/>
    <mergeCell ref="A45:A65"/>
    <mergeCell ref="B45:C65"/>
    <mergeCell ref="D45:D62"/>
    <mergeCell ref="E45:E50"/>
    <mergeCell ref="F45:P50"/>
    <mergeCell ref="E51:E56"/>
    <mergeCell ref="F51:P56"/>
    <mergeCell ref="E57:E62"/>
    <mergeCell ref="F57:P62"/>
    <mergeCell ref="E63:P63"/>
    <mergeCell ref="F40:G40"/>
    <mergeCell ref="I40:J40"/>
    <mergeCell ref="L40:M40"/>
    <mergeCell ref="O40:P40"/>
    <mergeCell ref="A41:A44"/>
    <mergeCell ref="B41:D42"/>
    <mergeCell ref="E41:P42"/>
    <mergeCell ref="B43:D44"/>
    <mergeCell ref="E43:P44"/>
    <mergeCell ref="A38:A40"/>
    <mergeCell ref="B38:D40"/>
    <mergeCell ref="F38:G38"/>
    <mergeCell ref="I38:J38"/>
    <mergeCell ref="L38:M38"/>
    <mergeCell ref="O38:P38"/>
    <mergeCell ref="F39:G39"/>
    <mergeCell ref="I39:J39"/>
    <mergeCell ref="L39:M39"/>
    <mergeCell ref="O39:P39"/>
    <mergeCell ref="M33:P33"/>
    <mergeCell ref="A34:A37"/>
    <mergeCell ref="B34:D34"/>
    <mergeCell ref="E34:P34"/>
    <mergeCell ref="B35:D35"/>
    <mergeCell ref="E35:P35"/>
    <mergeCell ref="B36:C36"/>
    <mergeCell ref="E36:P36"/>
    <mergeCell ref="B37:D37"/>
    <mergeCell ref="E37:P37"/>
    <mergeCell ref="D31:D33"/>
    <mergeCell ref="E31:H31"/>
    <mergeCell ref="I31:J31"/>
    <mergeCell ref="K31:N31"/>
    <mergeCell ref="O31:P31"/>
    <mergeCell ref="E32:H32"/>
    <mergeCell ref="I32:L32"/>
    <mergeCell ref="M32:P32"/>
    <mergeCell ref="E33:H33"/>
    <mergeCell ref="I33:L33"/>
    <mergeCell ref="K29:M29"/>
    <mergeCell ref="N29:O29"/>
    <mergeCell ref="E30:G30"/>
    <mergeCell ref="H30:I30"/>
    <mergeCell ref="K30:M30"/>
    <mergeCell ref="N30:O30"/>
    <mergeCell ref="H27:I27"/>
    <mergeCell ref="K27:M27"/>
    <mergeCell ref="N27:O27"/>
    <mergeCell ref="E28:G28"/>
    <mergeCell ref="H28:I28"/>
    <mergeCell ref="K28:M28"/>
    <mergeCell ref="N28:O28"/>
    <mergeCell ref="H21:J21"/>
    <mergeCell ref="K21:L21"/>
    <mergeCell ref="M21:P21"/>
    <mergeCell ref="E25:F25"/>
    <mergeCell ref="G25:I25"/>
    <mergeCell ref="O25:P25"/>
    <mergeCell ref="B26:C33"/>
    <mergeCell ref="D26:D30"/>
    <mergeCell ref="E26:G26"/>
    <mergeCell ref="H26:I26"/>
    <mergeCell ref="K26:M26"/>
    <mergeCell ref="N26:O26"/>
    <mergeCell ref="E27:G27"/>
    <mergeCell ref="B22:C25"/>
    <mergeCell ref="E22:F22"/>
    <mergeCell ref="G22:I22"/>
    <mergeCell ref="O22:P22"/>
    <mergeCell ref="E24:F24"/>
    <mergeCell ref="G23:I23"/>
    <mergeCell ref="O23:P23"/>
    <mergeCell ref="G24:I24"/>
    <mergeCell ref="O24:P24"/>
    <mergeCell ref="E29:G29"/>
    <mergeCell ref="H29:I29"/>
    <mergeCell ref="A3:P3"/>
    <mergeCell ref="A6:A33"/>
    <mergeCell ref="E6:P6"/>
    <mergeCell ref="E7:P7"/>
    <mergeCell ref="E8:P8"/>
    <mergeCell ref="E9:K9"/>
    <mergeCell ref="L9:M9"/>
    <mergeCell ref="N9:P9"/>
    <mergeCell ref="F14:H14"/>
    <mergeCell ref="J14:L14"/>
    <mergeCell ref="E13:K13"/>
    <mergeCell ref="L13:M13"/>
    <mergeCell ref="N13:P13"/>
    <mergeCell ref="E15:P15"/>
    <mergeCell ref="D16:D17"/>
    <mergeCell ref="E16:G16"/>
    <mergeCell ref="H16:J16"/>
    <mergeCell ref="K16:L16"/>
    <mergeCell ref="M16:P16"/>
    <mergeCell ref="E17:G17"/>
    <mergeCell ref="M14:P14"/>
    <mergeCell ref="H17:J17"/>
    <mergeCell ref="K17:L17"/>
    <mergeCell ref="M17:P17"/>
    <mergeCell ref="B6:C21"/>
    <mergeCell ref="D10:D12"/>
    <mergeCell ref="F10:H10"/>
    <mergeCell ref="J10:L10"/>
    <mergeCell ref="N10:P10"/>
    <mergeCell ref="F11:H11"/>
    <mergeCell ref="J11:L11"/>
    <mergeCell ref="O11:P11"/>
    <mergeCell ref="E12:P12"/>
    <mergeCell ref="D18:D19"/>
    <mergeCell ref="E18:G18"/>
    <mergeCell ref="H18:J18"/>
    <mergeCell ref="K18:L18"/>
    <mergeCell ref="M18:P18"/>
    <mergeCell ref="E19:G19"/>
    <mergeCell ref="H19:J19"/>
    <mergeCell ref="K19:L19"/>
    <mergeCell ref="M19:P19"/>
    <mergeCell ref="D20:D21"/>
    <mergeCell ref="E20:G20"/>
    <mergeCell ref="H20:J20"/>
    <mergeCell ref="K20:L20"/>
    <mergeCell ref="M20:P20"/>
    <mergeCell ref="E21:G21"/>
  </mergeCells>
  <phoneticPr fontId="27"/>
  <conditionalFormatting sqref="B1:B2">
    <cfRule type="containsBlanks" dxfId="42" priority="38">
      <formula>LEN(TRIM(B1))=0</formula>
    </cfRule>
  </conditionalFormatting>
  <conditionalFormatting sqref="D64:D65">
    <cfRule type="cellIs" dxfId="41" priority="44" operator="equal">
      <formula>""</formula>
    </cfRule>
  </conditionalFormatting>
  <conditionalFormatting sqref="E25">
    <cfRule type="containsBlanks" dxfId="40" priority="40">
      <formula>LEN(TRIM(E25))=0</formula>
    </cfRule>
  </conditionalFormatting>
  <conditionalFormatting sqref="E6:P13 E14:L14 E26:G30 J26:M30 P26:P30 E31:P31 B45:D70">
    <cfRule type="containsBlanks" dxfId="39" priority="43">
      <formula>LEN(TRIM(B6))=0</formula>
    </cfRule>
  </conditionalFormatting>
  <conditionalFormatting sqref="E15:P22 E23:M24">
    <cfRule type="containsBlanks" dxfId="38" priority="37">
      <formula>LEN(TRIM(E15))=0</formula>
    </cfRule>
  </conditionalFormatting>
  <conditionalFormatting sqref="E33:P65 E66:K70">
    <cfRule type="containsBlanks" dxfId="37" priority="1">
      <formula>LEN(TRIM(E33))=0</formula>
    </cfRule>
  </conditionalFormatting>
  <conditionalFormatting sqref="G25:M25">
    <cfRule type="containsBlanks" dxfId="36" priority="23">
      <formula>LEN(TRIM(G25))=0</formula>
    </cfRule>
  </conditionalFormatting>
  <conditionalFormatting sqref="H26:H30">
    <cfRule type="cellIs" dxfId="35" priority="42" operator="equal">
      <formula>""</formula>
    </cfRule>
  </conditionalFormatting>
  <conditionalFormatting sqref="J26 E26:E30 K26:K30">
    <cfRule type="cellIs" dxfId="34" priority="46" operator="equal">
      <formula>""</formula>
    </cfRule>
  </conditionalFormatting>
  <conditionalFormatting sqref="N26:N30">
    <cfRule type="cellIs" dxfId="33" priority="3" operator="equal">
      <formula>""</formula>
    </cfRule>
  </conditionalFormatting>
  <conditionalFormatting sqref="N23:P25">
    <cfRule type="containsBlanks" dxfId="32" priority="5">
      <formula>LEN(TRIM(N23))=0</formula>
    </cfRule>
  </conditionalFormatting>
  <conditionalFormatting sqref="P27:P29">
    <cfRule type="cellIs" dxfId="31" priority="45" operator="equal">
      <formula>""</formula>
    </cfRule>
  </conditionalFormatting>
  <dataValidations count="8">
    <dataValidation allowBlank="1" showInputMessage="1" showErrorMessage="1" sqref="E63:P63" xr:uid="{1A7B1BF8-DF59-40C2-BF68-A69A94CCF9FA}"/>
    <dataValidation imeMode="off" allowBlank="1" showInputMessage="1" showErrorMessage="1" sqref="M23:M25 O23:O25" xr:uid="{E5A100F3-E5AB-4ED8-A9F2-D210284B7C2E}"/>
    <dataValidation imeMode="hiragana" allowBlank="1" showInputMessage="1" showErrorMessage="1" sqref="K31 E33:E37 E23:E25 E31 G23:G25" xr:uid="{10BD201C-4D6D-4DC0-BF60-416C1C63E82A}"/>
    <dataValidation imeMode="halfAlpha" allowBlank="1" showInputMessage="1" showErrorMessage="1" sqref="M18 M20 M16" xr:uid="{D034409F-044F-474A-89D4-311529717F4E}"/>
    <dataValidation type="list" allowBlank="1" showInputMessage="1" showErrorMessage="1" sqref="E10:E11 I10:I11 I14 M10:M11 E14" xr:uid="{9F611915-2C1F-46C7-BD37-AF712521B324}">
      <formula1>"〇"</formula1>
    </dataValidation>
    <dataValidation type="list" allowBlank="1" showInputMessage="1" showErrorMessage="1" sqref="K23:K25" xr:uid="{74D34F1C-DD12-481C-80E8-2186EC48A579}">
      <formula1>"登録あり,登録なし"</formula1>
    </dataValidation>
    <dataValidation type="list" allowBlank="1" showInputMessage="1" showErrorMessage="1" sqref="J24:J25 J23" xr:uid="{CFFA228A-3816-4979-AA08-E28FB48EAC4A}">
      <formula1>"株式会社,合同会社,合資会社,有限会社,社団法人,財団法人,NPO法人,個人"</formula1>
    </dataValidation>
    <dataValidation type="list" allowBlank="1" showInputMessage="1" showErrorMessage="1" sqref="K66:K70" xr:uid="{1992C145-C300-43D0-A6F5-680F62927333}">
      <formula1>"はい,いいえ"</formula1>
    </dataValidation>
  </dataValidations>
  <pageMargins left="0.25" right="0.25" top="0.75" bottom="0.75" header="0.3" footer="0.3"/>
  <pageSetup paperSize="8" scale="56" fitToWidth="0" orientation="portrait" r:id="rId1"/>
  <headerFooter>
    <oddFooter>&amp;R&amp;P</oddFooter>
  </headerFooter>
  <rowBreaks count="1" manualBreakCount="1">
    <brk id="37" max="15" man="1"/>
  </rowBreaks>
  <ignoredErrors>
    <ignoredError sqref="N23:N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E0D3D-8DEC-457A-8247-3E37D8F5FA2B}">
  <sheetPr>
    <pageSetUpPr fitToPage="1"/>
  </sheetPr>
  <dimension ref="A1:N45"/>
  <sheetViews>
    <sheetView zoomScale="80" zoomScaleNormal="80" workbookViewId="0">
      <selection activeCell="R4" sqref="R4"/>
    </sheetView>
  </sheetViews>
  <sheetFormatPr defaultRowHeight="13.2"/>
  <cols>
    <col min="2" max="2" width="19.44140625" customWidth="1"/>
    <col min="3" max="3" width="13.44140625" customWidth="1"/>
    <col min="4" max="8" width="12.6640625" customWidth="1"/>
    <col min="9" max="9" width="13.44140625" customWidth="1"/>
    <col min="10" max="14" width="12.6640625" customWidth="1"/>
  </cols>
  <sheetData>
    <row r="1" spans="1:14" ht="19.2">
      <c r="A1" s="97"/>
      <c r="B1" s="90" t="s">
        <v>202</v>
      </c>
      <c r="C1" s="73"/>
      <c r="D1" s="72"/>
      <c r="E1" s="72"/>
      <c r="F1" s="72"/>
      <c r="G1" s="72"/>
      <c r="H1" s="72"/>
      <c r="I1" s="72"/>
      <c r="J1" s="72"/>
      <c r="K1" s="72"/>
      <c r="M1" s="74"/>
      <c r="N1" s="121" t="s">
        <v>192</v>
      </c>
    </row>
    <row r="2" spans="1:14" ht="16.5" customHeight="1">
      <c r="A2" s="72"/>
      <c r="B2" s="73"/>
      <c r="C2" s="73"/>
      <c r="D2" s="72"/>
      <c r="E2" s="72"/>
      <c r="F2" s="72"/>
      <c r="G2" s="72"/>
      <c r="H2" s="72"/>
      <c r="I2" s="72"/>
      <c r="J2" s="72"/>
      <c r="K2" s="72"/>
      <c r="L2" s="500"/>
      <c r="M2" s="501"/>
      <c r="N2" s="501"/>
    </row>
    <row r="3" spans="1:14" ht="59.4" customHeight="1">
      <c r="A3" s="399" t="s">
        <v>191</v>
      </c>
      <c r="B3" s="399"/>
      <c r="C3" s="399"/>
      <c r="D3" s="399"/>
      <c r="E3" s="399"/>
      <c r="F3" s="399"/>
      <c r="G3" s="399"/>
      <c r="H3" s="399"/>
      <c r="I3" s="399"/>
      <c r="J3" s="399"/>
      <c r="K3" s="399"/>
      <c r="L3" s="399"/>
      <c r="M3" s="399"/>
      <c r="N3" s="399"/>
    </row>
    <row r="4" spans="1:14" s="59" customFormat="1" ht="27">
      <c r="A4" s="94" t="s">
        <v>194</v>
      </c>
      <c r="B4" s="87"/>
      <c r="C4" s="87"/>
      <c r="D4" s="87"/>
      <c r="E4" s="87"/>
      <c r="F4" s="87"/>
      <c r="G4" s="87"/>
      <c r="H4" s="87"/>
      <c r="I4" s="87"/>
      <c r="J4" s="87"/>
      <c r="K4" s="87"/>
      <c r="L4" s="87"/>
      <c r="M4" s="87"/>
      <c r="N4" s="51"/>
    </row>
    <row r="5" spans="1:14" ht="28.65" customHeight="1" thickBot="1">
      <c r="A5" s="122" t="s">
        <v>193</v>
      </c>
    </row>
    <row r="6" spans="1:14" ht="66" customHeight="1">
      <c r="A6" s="502" t="s">
        <v>74</v>
      </c>
      <c r="B6" s="497" t="s">
        <v>284</v>
      </c>
      <c r="C6" s="506" t="s">
        <v>24</v>
      </c>
      <c r="D6" s="507"/>
      <c r="E6" s="508" t="s">
        <v>25</v>
      </c>
      <c r="F6" s="509"/>
      <c r="G6" s="507"/>
      <c r="H6" s="75" t="s">
        <v>26</v>
      </c>
      <c r="I6" s="76" t="s">
        <v>27</v>
      </c>
      <c r="J6" s="77" t="s">
        <v>21</v>
      </c>
      <c r="K6" s="77" t="s">
        <v>22</v>
      </c>
      <c r="L6" s="76" t="s">
        <v>28</v>
      </c>
      <c r="M6" s="510" t="s">
        <v>29</v>
      </c>
      <c r="N6" s="511"/>
    </row>
    <row r="7" spans="1:14" ht="16.5" customHeight="1">
      <c r="A7" s="503"/>
      <c r="B7" s="498"/>
      <c r="C7" s="512"/>
      <c r="D7" s="513"/>
      <c r="E7" s="514"/>
      <c r="F7" s="515"/>
      <c r="G7" s="515"/>
      <c r="H7" s="162"/>
      <c r="I7" s="162"/>
      <c r="J7" s="162"/>
      <c r="K7" s="163"/>
      <c r="L7" s="163"/>
      <c r="M7" s="516"/>
      <c r="N7" s="517"/>
    </row>
    <row r="8" spans="1:14" ht="16.5" customHeight="1" thickBot="1">
      <c r="A8" s="503"/>
      <c r="B8" s="499"/>
      <c r="C8" s="518" t="s">
        <v>75</v>
      </c>
      <c r="D8" s="518"/>
      <c r="E8" s="519"/>
      <c r="F8" s="519"/>
      <c r="G8" s="519"/>
      <c r="H8" s="518" t="s">
        <v>76</v>
      </c>
      <c r="I8" s="518"/>
      <c r="J8" s="520"/>
      <c r="K8" s="520"/>
      <c r="L8" s="520"/>
      <c r="M8" s="521" t="s">
        <v>77</v>
      </c>
      <c r="N8" s="522"/>
    </row>
    <row r="9" spans="1:14" ht="16.5" customHeight="1">
      <c r="A9" s="503"/>
      <c r="B9" s="523" t="s">
        <v>78</v>
      </c>
      <c r="C9" s="525" t="s">
        <v>268</v>
      </c>
      <c r="D9" s="525"/>
      <c r="E9" s="525"/>
      <c r="F9" s="525"/>
      <c r="G9" s="525" t="s">
        <v>79</v>
      </c>
      <c r="H9" s="525"/>
      <c r="I9" s="525"/>
      <c r="J9" s="525"/>
      <c r="K9" s="525" t="s">
        <v>80</v>
      </c>
      <c r="L9" s="525"/>
      <c r="M9" s="525"/>
      <c r="N9" s="526"/>
    </row>
    <row r="10" spans="1:14" ht="16.5" customHeight="1" thickBot="1">
      <c r="A10" s="503"/>
      <c r="B10" s="524"/>
      <c r="C10" s="204" t="s">
        <v>81</v>
      </c>
      <c r="D10" s="529" t="s">
        <v>269</v>
      </c>
      <c r="E10" s="529"/>
      <c r="F10" s="205" t="s">
        <v>82</v>
      </c>
      <c r="G10" s="529" t="s">
        <v>35</v>
      </c>
      <c r="H10" s="529"/>
      <c r="I10" s="530" t="s">
        <v>83</v>
      </c>
      <c r="J10" s="530"/>
      <c r="K10" s="529" t="s">
        <v>269</v>
      </c>
      <c r="L10" s="529"/>
      <c r="M10" s="529"/>
      <c r="N10" s="206" t="s">
        <v>84</v>
      </c>
    </row>
    <row r="11" spans="1:14" ht="16.5" customHeight="1">
      <c r="A11" s="504"/>
      <c r="B11" s="531" t="s">
        <v>33</v>
      </c>
      <c r="C11" s="534" t="s">
        <v>34</v>
      </c>
      <c r="D11" s="534"/>
      <c r="E11" s="534"/>
      <c r="F11" s="535" t="s">
        <v>269</v>
      </c>
      <c r="G11" s="535"/>
      <c r="H11" s="199" t="s">
        <v>36</v>
      </c>
      <c r="I11" s="536" t="s">
        <v>37</v>
      </c>
      <c r="J11" s="536"/>
      <c r="K11" s="536"/>
      <c r="L11" s="537" t="s">
        <v>35</v>
      </c>
      <c r="M11" s="537"/>
      <c r="N11" s="200" t="s">
        <v>38</v>
      </c>
    </row>
    <row r="12" spans="1:14" ht="16.5" customHeight="1">
      <c r="A12" s="504"/>
      <c r="B12" s="532"/>
      <c r="C12" s="527" t="s">
        <v>39</v>
      </c>
      <c r="D12" s="527"/>
      <c r="E12" s="527"/>
      <c r="F12" s="516"/>
      <c r="G12" s="516"/>
      <c r="H12" s="197" t="s">
        <v>40</v>
      </c>
      <c r="I12" s="528" t="s">
        <v>41</v>
      </c>
      <c r="J12" s="528"/>
      <c r="K12" s="528"/>
      <c r="L12" s="516"/>
      <c r="M12" s="516"/>
      <c r="N12" s="201" t="s">
        <v>40</v>
      </c>
    </row>
    <row r="13" spans="1:14" ht="16.5" customHeight="1">
      <c r="A13" s="504"/>
      <c r="B13" s="532"/>
      <c r="C13" s="527" t="s">
        <v>42</v>
      </c>
      <c r="D13" s="527"/>
      <c r="E13" s="527"/>
      <c r="F13" s="516"/>
      <c r="G13" s="516"/>
      <c r="H13" s="198" t="s">
        <v>40</v>
      </c>
      <c r="I13" s="528" t="s">
        <v>43</v>
      </c>
      <c r="J13" s="528"/>
      <c r="K13" s="528"/>
      <c r="L13" s="516"/>
      <c r="M13" s="516"/>
      <c r="N13" s="202" t="s">
        <v>40</v>
      </c>
    </row>
    <row r="14" spans="1:14" ht="16.5" customHeight="1">
      <c r="A14" s="504"/>
      <c r="B14" s="532"/>
      <c r="C14" s="527" t="s">
        <v>44</v>
      </c>
      <c r="D14" s="527"/>
      <c r="E14" s="527"/>
      <c r="F14" s="516"/>
      <c r="G14" s="516"/>
      <c r="H14" s="198" t="s">
        <v>40</v>
      </c>
      <c r="I14" s="528" t="s">
        <v>45</v>
      </c>
      <c r="J14" s="528"/>
      <c r="K14" s="528"/>
      <c r="L14" s="516"/>
      <c r="M14" s="516"/>
      <c r="N14" s="202" t="s">
        <v>40</v>
      </c>
    </row>
    <row r="15" spans="1:14" ht="16.5" customHeight="1" thickBot="1">
      <c r="A15" s="504"/>
      <c r="B15" s="533"/>
      <c r="C15" s="541" t="s">
        <v>46</v>
      </c>
      <c r="D15" s="541"/>
      <c r="E15" s="541"/>
      <c r="F15" s="542"/>
      <c r="G15" s="542"/>
      <c r="H15" s="203" t="s">
        <v>40</v>
      </c>
      <c r="I15" s="543" t="s">
        <v>47</v>
      </c>
      <c r="J15" s="543"/>
      <c r="K15" s="543"/>
      <c r="L15" s="542"/>
      <c r="M15" s="542"/>
      <c r="N15" s="191" t="s">
        <v>40</v>
      </c>
    </row>
    <row r="16" spans="1:14" ht="16.5" customHeight="1">
      <c r="A16" s="503"/>
      <c r="B16" s="544" t="s">
        <v>285</v>
      </c>
      <c r="C16" s="545" t="s">
        <v>48</v>
      </c>
      <c r="D16" s="545"/>
      <c r="E16" s="545"/>
      <c r="F16" s="545"/>
      <c r="G16" s="546">
        <f>【様式1】事業計画申請書!I30</f>
        <v>0</v>
      </c>
      <c r="H16" s="547"/>
      <c r="I16" s="548" t="s">
        <v>208</v>
      </c>
      <c r="J16" s="549"/>
      <c r="K16" s="549"/>
      <c r="L16" s="549"/>
      <c r="M16" s="550"/>
      <c r="N16" s="551"/>
    </row>
    <row r="17" spans="1:14" ht="16.5" customHeight="1" thickBot="1">
      <c r="A17" s="505"/>
      <c r="B17" s="533"/>
      <c r="C17" s="538" t="s">
        <v>52</v>
      </c>
      <c r="D17" s="538"/>
      <c r="E17" s="538"/>
      <c r="F17" s="538"/>
      <c r="G17" s="539" t="s">
        <v>206</v>
      </c>
      <c r="H17" s="539"/>
      <c r="I17" s="539"/>
      <c r="J17" s="539"/>
      <c r="K17" s="539"/>
      <c r="L17" s="539"/>
      <c r="M17" s="539"/>
      <c r="N17" s="540"/>
    </row>
    <row r="19" spans="1:14" ht="28.65" customHeight="1" thickBot="1">
      <c r="A19" s="122" t="s">
        <v>31</v>
      </c>
    </row>
    <row r="20" spans="1:14" ht="66" customHeight="1">
      <c r="A20" s="502" t="s">
        <v>74</v>
      </c>
      <c r="B20" s="497" t="s">
        <v>284</v>
      </c>
      <c r="C20" s="506" t="s">
        <v>24</v>
      </c>
      <c r="D20" s="507"/>
      <c r="E20" s="508" t="s">
        <v>25</v>
      </c>
      <c r="F20" s="509"/>
      <c r="G20" s="507"/>
      <c r="H20" s="75" t="s">
        <v>26</v>
      </c>
      <c r="I20" s="76" t="s">
        <v>27</v>
      </c>
      <c r="J20" s="77" t="s">
        <v>21</v>
      </c>
      <c r="K20" s="77" t="s">
        <v>22</v>
      </c>
      <c r="L20" s="76" t="s">
        <v>28</v>
      </c>
      <c r="M20" s="510" t="s">
        <v>29</v>
      </c>
      <c r="N20" s="511"/>
    </row>
    <row r="21" spans="1:14" ht="16.5" customHeight="1">
      <c r="A21" s="503"/>
      <c r="B21" s="584"/>
      <c r="C21" s="552"/>
      <c r="D21" s="553"/>
      <c r="E21" s="554"/>
      <c r="F21" s="555"/>
      <c r="G21" s="556"/>
      <c r="H21" s="162"/>
      <c r="I21" s="162"/>
      <c r="J21" s="162"/>
      <c r="K21" s="163"/>
      <c r="L21" s="163"/>
      <c r="M21" s="557"/>
      <c r="N21" s="558"/>
    </row>
    <row r="22" spans="1:14" ht="16.5" customHeight="1" thickBot="1">
      <c r="A22" s="503"/>
      <c r="B22" s="584"/>
      <c r="C22" s="559" t="s">
        <v>75</v>
      </c>
      <c r="D22" s="560"/>
      <c r="E22" s="561"/>
      <c r="F22" s="562"/>
      <c r="G22" s="563"/>
      <c r="H22" s="559" t="s">
        <v>76</v>
      </c>
      <c r="I22" s="560"/>
      <c r="J22" s="564"/>
      <c r="K22" s="565"/>
      <c r="L22" s="566"/>
      <c r="M22" s="567" t="s">
        <v>77</v>
      </c>
      <c r="N22" s="568"/>
    </row>
    <row r="23" spans="1:14" ht="16.5" customHeight="1">
      <c r="A23" s="503"/>
      <c r="B23" s="569" t="s">
        <v>78</v>
      </c>
      <c r="C23" s="578" t="s">
        <v>268</v>
      </c>
      <c r="D23" s="579"/>
      <c r="E23" s="579"/>
      <c r="F23" s="580"/>
      <c r="G23" s="578" t="s">
        <v>79</v>
      </c>
      <c r="H23" s="579"/>
      <c r="I23" s="579"/>
      <c r="J23" s="580"/>
      <c r="K23" s="578" t="s">
        <v>80</v>
      </c>
      <c r="L23" s="579"/>
      <c r="M23" s="579"/>
      <c r="N23" s="581"/>
    </row>
    <row r="24" spans="1:14" ht="16.5" customHeight="1" thickBot="1">
      <c r="A24" s="503"/>
      <c r="B24" s="570"/>
      <c r="C24" s="195" t="s">
        <v>81</v>
      </c>
      <c r="D24" s="582" t="s">
        <v>35</v>
      </c>
      <c r="E24" s="583"/>
      <c r="F24" s="196" t="s">
        <v>82</v>
      </c>
      <c r="G24" s="582" t="s">
        <v>35</v>
      </c>
      <c r="H24" s="583"/>
      <c r="I24" s="618" t="s">
        <v>83</v>
      </c>
      <c r="J24" s="619"/>
      <c r="K24" s="582" t="s">
        <v>35</v>
      </c>
      <c r="L24" s="610"/>
      <c r="M24" s="610"/>
      <c r="N24" s="192" t="s">
        <v>84</v>
      </c>
    </row>
    <row r="25" spans="1:14" ht="16.5" customHeight="1">
      <c r="A25" s="503"/>
      <c r="B25" s="620" t="s">
        <v>33</v>
      </c>
      <c r="C25" s="611" t="s">
        <v>34</v>
      </c>
      <c r="D25" s="612"/>
      <c r="E25" s="613"/>
      <c r="F25" s="614" t="s">
        <v>35</v>
      </c>
      <c r="G25" s="615"/>
      <c r="H25" s="188" t="s">
        <v>36</v>
      </c>
      <c r="I25" s="506" t="s">
        <v>37</v>
      </c>
      <c r="J25" s="509"/>
      <c r="K25" s="507"/>
      <c r="L25" s="616" t="s">
        <v>35</v>
      </c>
      <c r="M25" s="617"/>
      <c r="N25" s="189" t="s">
        <v>38</v>
      </c>
    </row>
    <row r="26" spans="1:14" ht="16.5" customHeight="1">
      <c r="A26" s="503"/>
      <c r="B26" s="621"/>
      <c r="C26" s="572" t="s">
        <v>39</v>
      </c>
      <c r="D26" s="573"/>
      <c r="E26" s="574"/>
      <c r="F26" s="557"/>
      <c r="G26" s="571"/>
      <c r="H26" s="79" t="s">
        <v>40</v>
      </c>
      <c r="I26" s="575" t="s">
        <v>41</v>
      </c>
      <c r="J26" s="576"/>
      <c r="K26" s="577"/>
      <c r="L26" s="557"/>
      <c r="M26" s="571"/>
      <c r="N26" s="80" t="s">
        <v>40</v>
      </c>
    </row>
    <row r="27" spans="1:14" ht="16.5" customHeight="1">
      <c r="A27" s="503"/>
      <c r="B27" s="621"/>
      <c r="C27" s="572" t="s">
        <v>42</v>
      </c>
      <c r="D27" s="573"/>
      <c r="E27" s="574"/>
      <c r="F27" s="557"/>
      <c r="G27" s="571"/>
      <c r="H27" s="81" t="s">
        <v>40</v>
      </c>
      <c r="I27" s="575" t="s">
        <v>43</v>
      </c>
      <c r="J27" s="576"/>
      <c r="K27" s="577"/>
      <c r="L27" s="557"/>
      <c r="M27" s="571"/>
      <c r="N27" s="82" t="s">
        <v>40</v>
      </c>
    </row>
    <row r="28" spans="1:14" ht="16.5" customHeight="1">
      <c r="A28" s="503"/>
      <c r="B28" s="621"/>
      <c r="C28" s="572" t="s">
        <v>44</v>
      </c>
      <c r="D28" s="573"/>
      <c r="E28" s="574"/>
      <c r="F28" s="557"/>
      <c r="G28" s="571"/>
      <c r="H28" s="81" t="s">
        <v>40</v>
      </c>
      <c r="I28" s="575" t="s">
        <v>45</v>
      </c>
      <c r="J28" s="576"/>
      <c r="K28" s="577"/>
      <c r="L28" s="557"/>
      <c r="M28" s="571"/>
      <c r="N28" s="82" t="s">
        <v>40</v>
      </c>
    </row>
    <row r="29" spans="1:14" ht="16.5" customHeight="1" thickBot="1">
      <c r="A29" s="503"/>
      <c r="B29" s="622"/>
      <c r="C29" s="585" t="s">
        <v>46</v>
      </c>
      <c r="D29" s="586"/>
      <c r="E29" s="587"/>
      <c r="F29" s="588"/>
      <c r="G29" s="589"/>
      <c r="H29" s="190" t="s">
        <v>40</v>
      </c>
      <c r="I29" s="607" t="s">
        <v>47</v>
      </c>
      <c r="J29" s="608"/>
      <c r="K29" s="609"/>
      <c r="L29" s="588"/>
      <c r="M29" s="589"/>
      <c r="N29" s="191" t="s">
        <v>40</v>
      </c>
    </row>
    <row r="30" spans="1:14" ht="16.5" customHeight="1">
      <c r="A30" s="503"/>
      <c r="B30" s="341" t="s">
        <v>285</v>
      </c>
      <c r="C30" s="591" t="s">
        <v>48</v>
      </c>
      <c r="D30" s="592"/>
      <c r="E30" s="592"/>
      <c r="F30" s="593"/>
      <c r="G30" s="594">
        <f>【様式1】事業計画申請書!I30</f>
        <v>0</v>
      </c>
      <c r="H30" s="595"/>
      <c r="I30" s="596" t="s">
        <v>208</v>
      </c>
      <c r="J30" s="597"/>
      <c r="K30" s="597"/>
      <c r="L30" s="598"/>
      <c r="M30" s="599"/>
      <c r="N30" s="600"/>
    </row>
    <row r="31" spans="1:14" ht="16.5" customHeight="1" thickBot="1">
      <c r="A31" s="505"/>
      <c r="B31" s="590"/>
      <c r="C31" s="601" t="s">
        <v>52</v>
      </c>
      <c r="D31" s="602"/>
      <c r="E31" s="602"/>
      <c r="F31" s="603"/>
      <c r="G31" s="604" t="s">
        <v>207</v>
      </c>
      <c r="H31" s="605"/>
      <c r="I31" s="605"/>
      <c r="J31" s="605"/>
      <c r="K31" s="605"/>
      <c r="L31" s="605"/>
      <c r="M31" s="605"/>
      <c r="N31" s="606"/>
    </row>
    <row r="33" spans="1:14" ht="28.65" customHeight="1" thickBot="1">
      <c r="A33" s="122" t="s">
        <v>32</v>
      </c>
    </row>
    <row r="34" spans="1:14" ht="66" customHeight="1">
      <c r="A34" s="502" t="s">
        <v>74</v>
      </c>
      <c r="B34" s="497" t="s">
        <v>284</v>
      </c>
      <c r="C34" s="506" t="s">
        <v>24</v>
      </c>
      <c r="D34" s="507"/>
      <c r="E34" s="508" t="s">
        <v>25</v>
      </c>
      <c r="F34" s="509"/>
      <c r="G34" s="507"/>
      <c r="H34" s="75" t="s">
        <v>26</v>
      </c>
      <c r="I34" s="76" t="s">
        <v>27</v>
      </c>
      <c r="J34" s="77" t="s">
        <v>21</v>
      </c>
      <c r="K34" s="77" t="s">
        <v>22</v>
      </c>
      <c r="L34" s="76" t="s">
        <v>28</v>
      </c>
      <c r="M34" s="510" t="s">
        <v>29</v>
      </c>
      <c r="N34" s="511"/>
    </row>
    <row r="35" spans="1:14" ht="16.5" customHeight="1">
      <c r="A35" s="503"/>
      <c r="B35" s="584"/>
      <c r="C35" s="552"/>
      <c r="D35" s="553"/>
      <c r="E35" s="554"/>
      <c r="F35" s="555"/>
      <c r="G35" s="556"/>
      <c r="H35" s="97"/>
      <c r="I35" s="162"/>
      <c r="J35" s="162"/>
      <c r="K35" s="163"/>
      <c r="L35" s="163"/>
      <c r="M35" s="557"/>
      <c r="N35" s="558"/>
    </row>
    <row r="36" spans="1:14" ht="16.5" customHeight="1" thickBot="1">
      <c r="A36" s="503"/>
      <c r="B36" s="584"/>
      <c r="C36" s="559" t="s">
        <v>75</v>
      </c>
      <c r="D36" s="560"/>
      <c r="E36" s="561"/>
      <c r="F36" s="562"/>
      <c r="G36" s="563"/>
      <c r="H36" s="559" t="s">
        <v>76</v>
      </c>
      <c r="I36" s="560"/>
      <c r="J36" s="564"/>
      <c r="K36" s="565"/>
      <c r="L36" s="566"/>
      <c r="M36" s="567" t="s">
        <v>77</v>
      </c>
      <c r="N36" s="568"/>
    </row>
    <row r="37" spans="1:14" ht="16.5" customHeight="1">
      <c r="A37" s="503"/>
      <c r="B37" s="569" t="s">
        <v>78</v>
      </c>
      <c r="C37" s="578" t="s">
        <v>268</v>
      </c>
      <c r="D37" s="579"/>
      <c r="E37" s="579"/>
      <c r="F37" s="580"/>
      <c r="G37" s="578" t="s">
        <v>79</v>
      </c>
      <c r="H37" s="579"/>
      <c r="I37" s="579"/>
      <c r="J37" s="580"/>
      <c r="K37" s="578" t="s">
        <v>80</v>
      </c>
      <c r="L37" s="579"/>
      <c r="M37" s="579"/>
      <c r="N37" s="581"/>
    </row>
    <row r="38" spans="1:14" ht="16.5" customHeight="1" thickBot="1">
      <c r="A38" s="503"/>
      <c r="B38" s="570"/>
      <c r="C38" s="195" t="s">
        <v>81</v>
      </c>
      <c r="D38" s="582" t="s">
        <v>35</v>
      </c>
      <c r="E38" s="583"/>
      <c r="F38" s="196" t="s">
        <v>82</v>
      </c>
      <c r="G38" s="582" t="s">
        <v>35</v>
      </c>
      <c r="H38" s="583"/>
      <c r="I38" s="618" t="s">
        <v>83</v>
      </c>
      <c r="J38" s="619"/>
      <c r="K38" s="582" t="s">
        <v>35</v>
      </c>
      <c r="L38" s="610"/>
      <c r="M38" s="610"/>
      <c r="N38" s="192" t="s">
        <v>84</v>
      </c>
    </row>
    <row r="39" spans="1:14" ht="16.5" customHeight="1">
      <c r="A39" s="503"/>
      <c r="B39" s="620" t="s">
        <v>33</v>
      </c>
      <c r="C39" s="611" t="s">
        <v>34</v>
      </c>
      <c r="D39" s="612"/>
      <c r="E39" s="613"/>
      <c r="F39" s="614" t="s">
        <v>35</v>
      </c>
      <c r="G39" s="615"/>
      <c r="H39" s="188" t="s">
        <v>36</v>
      </c>
      <c r="I39" s="506" t="s">
        <v>37</v>
      </c>
      <c r="J39" s="509"/>
      <c r="K39" s="507"/>
      <c r="L39" s="616" t="s">
        <v>35</v>
      </c>
      <c r="M39" s="617"/>
      <c r="N39" s="189" t="s">
        <v>38</v>
      </c>
    </row>
    <row r="40" spans="1:14" ht="16.5" customHeight="1">
      <c r="A40" s="503"/>
      <c r="B40" s="621"/>
      <c r="C40" s="572" t="s">
        <v>39</v>
      </c>
      <c r="D40" s="573"/>
      <c r="E40" s="574"/>
      <c r="F40" s="557"/>
      <c r="G40" s="571"/>
      <c r="H40" s="79" t="s">
        <v>40</v>
      </c>
      <c r="I40" s="575" t="s">
        <v>41</v>
      </c>
      <c r="J40" s="576"/>
      <c r="K40" s="577"/>
      <c r="L40" s="557"/>
      <c r="M40" s="571"/>
      <c r="N40" s="80" t="s">
        <v>40</v>
      </c>
    </row>
    <row r="41" spans="1:14" ht="16.5" customHeight="1">
      <c r="A41" s="503"/>
      <c r="B41" s="621"/>
      <c r="C41" s="572" t="s">
        <v>42</v>
      </c>
      <c r="D41" s="573"/>
      <c r="E41" s="574"/>
      <c r="F41" s="623"/>
      <c r="G41" s="571"/>
      <c r="H41" s="81" t="s">
        <v>40</v>
      </c>
      <c r="I41" s="575" t="s">
        <v>43</v>
      </c>
      <c r="J41" s="576"/>
      <c r="K41" s="577"/>
      <c r="L41" s="557"/>
      <c r="M41" s="571"/>
      <c r="N41" s="82" t="s">
        <v>40</v>
      </c>
    </row>
    <row r="42" spans="1:14" ht="16.5" customHeight="1">
      <c r="A42" s="503"/>
      <c r="B42" s="621"/>
      <c r="C42" s="572" t="s">
        <v>44</v>
      </c>
      <c r="D42" s="573"/>
      <c r="E42" s="574"/>
      <c r="F42" s="557"/>
      <c r="G42" s="571"/>
      <c r="H42" s="81" t="s">
        <v>40</v>
      </c>
      <c r="I42" s="575" t="s">
        <v>45</v>
      </c>
      <c r="J42" s="576"/>
      <c r="K42" s="577"/>
      <c r="L42" s="557"/>
      <c r="M42" s="571"/>
      <c r="N42" s="82" t="s">
        <v>40</v>
      </c>
    </row>
    <row r="43" spans="1:14" ht="16.5" customHeight="1" thickBot="1">
      <c r="A43" s="503"/>
      <c r="B43" s="622"/>
      <c r="C43" s="585" t="s">
        <v>46</v>
      </c>
      <c r="D43" s="586"/>
      <c r="E43" s="587"/>
      <c r="F43" s="588"/>
      <c r="G43" s="589"/>
      <c r="H43" s="190" t="s">
        <v>40</v>
      </c>
      <c r="I43" s="607" t="s">
        <v>47</v>
      </c>
      <c r="J43" s="608"/>
      <c r="K43" s="609"/>
      <c r="L43" s="588"/>
      <c r="M43" s="589"/>
      <c r="N43" s="191" t="s">
        <v>40</v>
      </c>
    </row>
    <row r="44" spans="1:14" ht="16.5" customHeight="1">
      <c r="A44" s="503"/>
      <c r="B44" s="341" t="s">
        <v>285</v>
      </c>
      <c r="C44" s="591" t="s">
        <v>48</v>
      </c>
      <c r="D44" s="592"/>
      <c r="E44" s="592"/>
      <c r="F44" s="593"/>
      <c r="G44" s="594">
        <f>【様式1】事業計画申請書!I30</f>
        <v>0</v>
      </c>
      <c r="H44" s="595"/>
      <c r="I44" s="596" t="s">
        <v>208</v>
      </c>
      <c r="J44" s="597"/>
      <c r="K44" s="597"/>
      <c r="L44" s="598"/>
      <c r="M44" s="599"/>
      <c r="N44" s="600"/>
    </row>
    <row r="45" spans="1:14" ht="16.5" customHeight="1" thickBot="1">
      <c r="A45" s="505"/>
      <c r="B45" s="590"/>
      <c r="C45" s="601" t="s">
        <v>52</v>
      </c>
      <c r="D45" s="602"/>
      <c r="E45" s="602"/>
      <c r="F45" s="603"/>
      <c r="G45" s="604" t="s">
        <v>207</v>
      </c>
      <c r="H45" s="605"/>
      <c r="I45" s="605"/>
      <c r="J45" s="605"/>
      <c r="K45" s="605"/>
      <c r="L45" s="605"/>
      <c r="M45" s="605"/>
      <c r="N45" s="606"/>
    </row>
  </sheetData>
  <mergeCells count="149">
    <mergeCell ref="B39:B43"/>
    <mergeCell ref="C39:E39"/>
    <mergeCell ref="F39:G39"/>
    <mergeCell ref="I39:K39"/>
    <mergeCell ref="L39:M39"/>
    <mergeCell ref="F41:G41"/>
    <mergeCell ref="I41:K41"/>
    <mergeCell ref="B34:B36"/>
    <mergeCell ref="I27:K27"/>
    <mergeCell ref="G37:J37"/>
    <mergeCell ref="K37:N37"/>
    <mergeCell ref="D38:E38"/>
    <mergeCell ref="G38:H38"/>
    <mergeCell ref="I38:J38"/>
    <mergeCell ref="K38:M38"/>
    <mergeCell ref="K24:M24"/>
    <mergeCell ref="B30:B31"/>
    <mergeCell ref="C30:F30"/>
    <mergeCell ref="G30:H30"/>
    <mergeCell ref="I30:L30"/>
    <mergeCell ref="M30:N30"/>
    <mergeCell ref="C31:F31"/>
    <mergeCell ref="G31:N31"/>
    <mergeCell ref="C25:E25"/>
    <mergeCell ref="F25:G25"/>
    <mergeCell ref="I25:K25"/>
    <mergeCell ref="L25:M25"/>
    <mergeCell ref="C26:E26"/>
    <mergeCell ref="F26:G26"/>
    <mergeCell ref="I26:K26"/>
    <mergeCell ref="L28:M28"/>
    <mergeCell ref="G24:H24"/>
    <mergeCell ref="I24:J24"/>
    <mergeCell ref="B25:B29"/>
    <mergeCell ref="L26:M26"/>
    <mergeCell ref="C27:E27"/>
    <mergeCell ref="F27:G27"/>
    <mergeCell ref="I29:K29"/>
    <mergeCell ref="L29:M29"/>
    <mergeCell ref="C44:F44"/>
    <mergeCell ref="G44:H44"/>
    <mergeCell ref="I44:L44"/>
    <mergeCell ref="M44:N44"/>
    <mergeCell ref="C45:F45"/>
    <mergeCell ref="G45:N45"/>
    <mergeCell ref="L42:M42"/>
    <mergeCell ref="C43:E43"/>
    <mergeCell ref="F43:G43"/>
    <mergeCell ref="I43:K43"/>
    <mergeCell ref="L43:M43"/>
    <mergeCell ref="A34:A45"/>
    <mergeCell ref="C34:D34"/>
    <mergeCell ref="E34:G34"/>
    <mergeCell ref="M34:N34"/>
    <mergeCell ref="C35:D35"/>
    <mergeCell ref="E35:G35"/>
    <mergeCell ref="M35:N35"/>
    <mergeCell ref="C36:D36"/>
    <mergeCell ref="E36:G36"/>
    <mergeCell ref="H36:I36"/>
    <mergeCell ref="J36:L36"/>
    <mergeCell ref="M36:N36"/>
    <mergeCell ref="L41:M41"/>
    <mergeCell ref="C42:E42"/>
    <mergeCell ref="F42:G42"/>
    <mergeCell ref="I42:K42"/>
    <mergeCell ref="B37:B38"/>
    <mergeCell ref="C37:F37"/>
    <mergeCell ref="F40:G40"/>
    <mergeCell ref="I40:K40"/>
    <mergeCell ref="L40:M40"/>
    <mergeCell ref="C40:E40"/>
    <mergeCell ref="C41:E41"/>
    <mergeCell ref="B44:B45"/>
    <mergeCell ref="A20:A31"/>
    <mergeCell ref="C20:D20"/>
    <mergeCell ref="E20:G20"/>
    <mergeCell ref="M20:N20"/>
    <mergeCell ref="C21:D21"/>
    <mergeCell ref="E21:G21"/>
    <mergeCell ref="M21:N21"/>
    <mergeCell ref="C22:D22"/>
    <mergeCell ref="E22:G22"/>
    <mergeCell ref="H22:I22"/>
    <mergeCell ref="J22:L22"/>
    <mergeCell ref="M22:N22"/>
    <mergeCell ref="B23:B24"/>
    <mergeCell ref="L27:M27"/>
    <mergeCell ref="C28:E28"/>
    <mergeCell ref="F28:G28"/>
    <mergeCell ref="I28:K28"/>
    <mergeCell ref="C23:F23"/>
    <mergeCell ref="G23:J23"/>
    <mergeCell ref="K23:N23"/>
    <mergeCell ref="D24:E24"/>
    <mergeCell ref="B20:B22"/>
    <mergeCell ref="C29:E29"/>
    <mergeCell ref="F29:G29"/>
    <mergeCell ref="C17:F17"/>
    <mergeCell ref="G17:N17"/>
    <mergeCell ref="C15:E15"/>
    <mergeCell ref="F15:G15"/>
    <mergeCell ref="I15:K15"/>
    <mergeCell ref="L15:M15"/>
    <mergeCell ref="B16:B17"/>
    <mergeCell ref="C16:F16"/>
    <mergeCell ref="G16:H16"/>
    <mergeCell ref="I16:L16"/>
    <mergeCell ref="M16:N16"/>
    <mergeCell ref="D10:E10"/>
    <mergeCell ref="G10:H10"/>
    <mergeCell ref="I10:J10"/>
    <mergeCell ref="K10:M10"/>
    <mergeCell ref="B11:B15"/>
    <mergeCell ref="C11:E11"/>
    <mergeCell ref="F11:G11"/>
    <mergeCell ref="I11:K11"/>
    <mergeCell ref="L11:M11"/>
    <mergeCell ref="C12:E12"/>
    <mergeCell ref="F12:G12"/>
    <mergeCell ref="I12:K12"/>
    <mergeCell ref="L12:M12"/>
    <mergeCell ref="C13:E13"/>
    <mergeCell ref="F13:G13"/>
    <mergeCell ref="I13:K13"/>
    <mergeCell ref="B6:B8"/>
    <mergeCell ref="L2:N2"/>
    <mergeCell ref="A3:N3"/>
    <mergeCell ref="A6:A17"/>
    <mergeCell ref="C6:D6"/>
    <mergeCell ref="E6:G6"/>
    <mergeCell ref="M6:N6"/>
    <mergeCell ref="C7:D7"/>
    <mergeCell ref="E7:G7"/>
    <mergeCell ref="M7:N7"/>
    <mergeCell ref="C8:D8"/>
    <mergeCell ref="E8:G8"/>
    <mergeCell ref="H8:I8"/>
    <mergeCell ref="J8:L8"/>
    <mergeCell ref="M8:N8"/>
    <mergeCell ref="B9:B10"/>
    <mergeCell ref="C9:F9"/>
    <mergeCell ref="G9:J9"/>
    <mergeCell ref="K9:N9"/>
    <mergeCell ref="L13:M13"/>
    <mergeCell ref="C14:E14"/>
    <mergeCell ref="F14:G14"/>
    <mergeCell ref="I14:K14"/>
    <mergeCell ref="L14:M14"/>
  </mergeCells>
  <phoneticPr fontId="27"/>
  <conditionalFormatting sqref="A1">
    <cfRule type="containsBlanks" dxfId="30" priority="1">
      <formula>LEN(TRIM(A1))=0</formula>
    </cfRule>
  </conditionalFormatting>
  <conditionalFormatting sqref="C7:N7 E8:G8 J8:L8 F12:G15 L12:M15 C21:N21 E22:G22 J22:L22 F26:G29 L26:M29 C35:N35 E36:G36 J36:L36 F40:G43 L40:M43">
    <cfRule type="containsBlanks" dxfId="29" priority="8">
      <formula>LEN(TRIM(C7))=0</formula>
    </cfRule>
  </conditionalFormatting>
  <conditionalFormatting sqref="D10:E10 G10:H10 K10:M10 F11:G11 L11:M11 D24:E24 G24:H24 K24:M24 F25:G25 L25:M25 D38:E38 G38:H38 K38:M38 F39:G39 L39:M39">
    <cfRule type="containsText" dxfId="28" priority="7" operator="containsText" text="（直近年度）">
      <formula>NOT(ISERROR(SEARCH("（直近年度）",D10)))</formula>
    </cfRule>
  </conditionalFormatting>
  <conditionalFormatting sqref="G17:N17 G31:N31 G45:N45">
    <cfRule type="containsText" dxfId="27" priority="6" operator="containsText" text="＜記載要領＞自己負担額が発生する場合はその財源（自己資金・金融機関からの借入等）を記入してください。">
      <formula>NOT(ISERROR(SEARCH("＜記載要領＞自己負担額が発生する場合はその財源（自己資金・金融機関からの借入等）を記入してください。",G17)))</formula>
    </cfRule>
  </conditionalFormatting>
  <conditionalFormatting sqref="M16:N16">
    <cfRule type="containsBlanks" dxfId="26" priority="4">
      <formula>LEN(TRIM(M16))=0</formula>
    </cfRule>
  </conditionalFormatting>
  <conditionalFormatting sqref="M30:N30">
    <cfRule type="containsBlanks" dxfId="25" priority="3">
      <formula>LEN(TRIM(M30))=0</formula>
    </cfRule>
  </conditionalFormatting>
  <conditionalFormatting sqref="M44:N44">
    <cfRule type="containsBlanks" dxfId="24" priority="2">
      <formula>LEN(TRIM(M44))=0</formula>
    </cfRule>
  </conditionalFormatting>
  <dataValidations count="4">
    <dataValidation imeMode="hiragana" allowBlank="1" showInputMessage="1" showErrorMessage="1" sqref="I16 C7:C8 C16:C17 E7 I30 C21:C22 C30:C31 E21 I44 C35:C36 C44:C45 E35" xr:uid="{80ACA8F4-FB9A-45E8-A494-93FABA9778BD}"/>
    <dataValidation imeMode="off" allowBlank="1" showInputMessage="1" showErrorMessage="1" sqref="M7:M8 K7 M21:M22 K21 M35:M36 K35" xr:uid="{8C0B43AA-F442-438C-95FD-775DC78D62B3}"/>
    <dataValidation type="list" allowBlank="1" showInputMessage="1" showErrorMessage="1" sqref="H7 H21 H35" xr:uid="{A13CA24C-CBDE-4725-AC5E-9FDDA56087BC}">
      <formula1>"株式会社,合同会社,合資会社,有限会社,社団法人,財団法人,NPO法人,個人"</formula1>
    </dataValidation>
    <dataValidation type="list" allowBlank="1" showInputMessage="1" showErrorMessage="1" sqref="I7 I21 I35" xr:uid="{ABF1DC29-A7B1-41B4-BA01-C290C9A56ABD}">
      <formula1>"登録あり,登録なし"</formula1>
    </dataValidation>
  </dataValidations>
  <pageMargins left="0.25" right="0.25" top="0.75" bottom="0.75" header="0.3" footer="0.3"/>
  <pageSetup paperSize="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FCD4-DA89-4DA6-8C96-ED88DD4520E8}">
  <sheetPr>
    <tabColor rgb="FFFFFF00"/>
    <pageSetUpPr fitToPage="1"/>
  </sheetPr>
  <dimension ref="A1:N45"/>
  <sheetViews>
    <sheetView zoomScale="90" zoomScaleNormal="90" workbookViewId="0">
      <selection activeCell="B2" sqref="B2"/>
    </sheetView>
  </sheetViews>
  <sheetFormatPr defaultRowHeight="13.2"/>
  <cols>
    <col min="2" max="2" width="19.44140625" customWidth="1"/>
    <col min="3" max="3" width="13.44140625" customWidth="1"/>
    <col min="4" max="8" width="12.6640625" customWidth="1"/>
    <col min="9" max="9" width="13.44140625" customWidth="1"/>
    <col min="10" max="14" width="12.6640625" customWidth="1"/>
  </cols>
  <sheetData>
    <row r="1" spans="1:14" ht="17.399999999999999" customHeight="1">
      <c r="A1" s="133"/>
      <c r="B1" s="90" t="s">
        <v>296</v>
      </c>
      <c r="C1" s="73"/>
      <c r="D1" s="72"/>
      <c r="E1" s="72"/>
      <c r="F1" s="72"/>
      <c r="G1" s="72"/>
      <c r="H1" s="72"/>
      <c r="I1" s="72"/>
      <c r="J1" s="72"/>
      <c r="K1" s="72"/>
      <c r="M1" s="74"/>
      <c r="N1" s="121" t="s">
        <v>192</v>
      </c>
    </row>
    <row r="2" spans="1:14" ht="16.5" customHeight="1">
      <c r="A2" s="132" t="s">
        <v>226</v>
      </c>
      <c r="B2" s="134" t="s">
        <v>196</v>
      </c>
      <c r="C2" s="73"/>
      <c r="D2" s="72"/>
      <c r="E2" s="72"/>
      <c r="F2" s="72"/>
      <c r="G2" s="72"/>
      <c r="H2" s="72"/>
      <c r="I2" s="72"/>
      <c r="J2" s="72"/>
      <c r="K2" s="72"/>
      <c r="L2" s="500"/>
      <c r="M2" s="501"/>
      <c r="N2" s="501"/>
    </row>
    <row r="3" spans="1:14" ht="59.4" customHeight="1">
      <c r="A3" s="399" t="s">
        <v>191</v>
      </c>
      <c r="B3" s="399"/>
      <c r="C3" s="399"/>
      <c r="D3" s="399"/>
      <c r="E3" s="399"/>
      <c r="F3" s="399"/>
      <c r="G3" s="399"/>
      <c r="H3" s="399"/>
      <c r="I3" s="399"/>
      <c r="J3" s="399"/>
      <c r="K3" s="399"/>
      <c r="L3" s="399"/>
      <c r="M3" s="399"/>
      <c r="N3" s="399"/>
    </row>
    <row r="4" spans="1:14" s="59" customFormat="1" ht="27">
      <c r="A4" s="94" t="s">
        <v>194</v>
      </c>
      <c r="B4" s="87"/>
      <c r="C4" s="87"/>
      <c r="D4" s="87"/>
      <c r="E4" s="87"/>
      <c r="F4" s="87"/>
      <c r="G4" s="87"/>
      <c r="H4" s="87"/>
      <c r="I4" s="87"/>
      <c r="J4" s="87"/>
      <c r="K4" s="87"/>
      <c r="L4" s="87"/>
      <c r="M4" s="87"/>
      <c r="N4" s="51"/>
    </row>
    <row r="5" spans="1:14" ht="28.65" customHeight="1" thickBot="1">
      <c r="A5" s="122" t="s">
        <v>193</v>
      </c>
    </row>
    <row r="6" spans="1:14" ht="66" customHeight="1">
      <c r="A6" s="652" t="s">
        <v>74</v>
      </c>
      <c r="B6" s="497" t="s">
        <v>284</v>
      </c>
      <c r="C6" s="506" t="s">
        <v>24</v>
      </c>
      <c r="D6" s="507"/>
      <c r="E6" s="508" t="s">
        <v>25</v>
      </c>
      <c r="F6" s="509"/>
      <c r="G6" s="507"/>
      <c r="H6" s="75" t="s">
        <v>26</v>
      </c>
      <c r="I6" s="76" t="s">
        <v>27</v>
      </c>
      <c r="J6" s="77" t="s">
        <v>21</v>
      </c>
      <c r="K6" s="77" t="s">
        <v>22</v>
      </c>
      <c r="L6" s="76" t="s">
        <v>28</v>
      </c>
      <c r="M6" s="510" t="s">
        <v>29</v>
      </c>
      <c r="N6" s="511"/>
    </row>
    <row r="7" spans="1:14" ht="16.5" customHeight="1">
      <c r="A7" s="504"/>
      <c r="B7" s="584"/>
      <c r="C7" s="451" t="s">
        <v>140</v>
      </c>
      <c r="D7" s="452"/>
      <c r="E7" s="453" t="s">
        <v>217</v>
      </c>
      <c r="F7" s="454"/>
      <c r="G7" s="455"/>
      <c r="H7" s="125" t="s">
        <v>175</v>
      </c>
      <c r="I7" s="125" t="s">
        <v>182</v>
      </c>
      <c r="J7" s="125" t="s">
        <v>144</v>
      </c>
      <c r="K7" s="126" t="s">
        <v>179</v>
      </c>
      <c r="L7" s="129" t="s">
        <v>214</v>
      </c>
      <c r="M7" s="459" t="s">
        <v>178</v>
      </c>
      <c r="N7" s="653"/>
    </row>
    <row r="8" spans="1:14" ht="16.5" customHeight="1" thickBot="1">
      <c r="A8" s="504"/>
      <c r="B8" s="624"/>
      <c r="C8" s="654" t="s">
        <v>75</v>
      </c>
      <c r="D8" s="655"/>
      <c r="E8" s="690" t="s">
        <v>215</v>
      </c>
      <c r="F8" s="691"/>
      <c r="G8" s="692"/>
      <c r="H8" s="654" t="s">
        <v>76</v>
      </c>
      <c r="I8" s="655"/>
      <c r="J8" s="659">
        <v>15</v>
      </c>
      <c r="K8" s="660"/>
      <c r="L8" s="661"/>
      <c r="M8" s="662" t="s">
        <v>77</v>
      </c>
      <c r="N8" s="663"/>
    </row>
    <row r="9" spans="1:14" ht="16.5" customHeight="1">
      <c r="A9" s="504"/>
      <c r="B9" s="664" t="s">
        <v>78</v>
      </c>
      <c r="C9" s="665" t="s">
        <v>234</v>
      </c>
      <c r="D9" s="666"/>
      <c r="E9" s="666"/>
      <c r="F9" s="667"/>
      <c r="G9" s="665" t="s">
        <v>79</v>
      </c>
      <c r="H9" s="666"/>
      <c r="I9" s="666"/>
      <c r="J9" s="667"/>
      <c r="K9" s="665" t="s">
        <v>80</v>
      </c>
      <c r="L9" s="666"/>
      <c r="M9" s="666"/>
      <c r="N9" s="668"/>
    </row>
    <row r="10" spans="1:14" ht="16.5" customHeight="1" thickBot="1">
      <c r="A10" s="504"/>
      <c r="B10" s="570"/>
      <c r="C10" s="195" t="s">
        <v>81</v>
      </c>
      <c r="D10" s="678">
        <v>9855</v>
      </c>
      <c r="E10" s="679"/>
      <c r="F10" s="196" t="s">
        <v>82</v>
      </c>
      <c r="G10" s="678">
        <v>75</v>
      </c>
      <c r="H10" s="679"/>
      <c r="I10" s="618" t="s">
        <v>83</v>
      </c>
      <c r="J10" s="619"/>
      <c r="K10" s="680">
        <v>25000</v>
      </c>
      <c r="L10" s="681"/>
      <c r="M10" s="681"/>
      <c r="N10" s="192" t="s">
        <v>84</v>
      </c>
    </row>
    <row r="11" spans="1:14" ht="16.5" customHeight="1">
      <c r="A11" s="503"/>
      <c r="B11" s="642" t="s">
        <v>33</v>
      </c>
      <c r="C11" s="682" t="s">
        <v>34</v>
      </c>
      <c r="D11" s="683"/>
      <c r="E11" s="684"/>
      <c r="F11" s="685">
        <v>2025</v>
      </c>
      <c r="G11" s="686"/>
      <c r="H11" s="207" t="s">
        <v>36</v>
      </c>
      <c r="I11" s="687" t="s">
        <v>37</v>
      </c>
      <c r="J11" s="688"/>
      <c r="K11" s="689"/>
      <c r="L11" s="685">
        <v>2025</v>
      </c>
      <c r="M11" s="686"/>
      <c r="N11" s="78" t="s">
        <v>38</v>
      </c>
    </row>
    <row r="12" spans="1:14" ht="16.5" customHeight="1">
      <c r="A12" s="503"/>
      <c r="B12" s="642"/>
      <c r="C12" s="572" t="s">
        <v>39</v>
      </c>
      <c r="D12" s="573"/>
      <c r="E12" s="574"/>
      <c r="F12" s="633">
        <v>24637</v>
      </c>
      <c r="G12" s="634"/>
      <c r="H12" s="79" t="s">
        <v>40</v>
      </c>
      <c r="I12" s="575" t="s">
        <v>41</v>
      </c>
      <c r="J12" s="576"/>
      <c r="K12" s="577"/>
      <c r="L12" s="635">
        <v>30000</v>
      </c>
      <c r="M12" s="636"/>
      <c r="N12" s="80" t="s">
        <v>40</v>
      </c>
    </row>
    <row r="13" spans="1:14" ht="16.5" customHeight="1">
      <c r="A13" s="503"/>
      <c r="B13" s="642"/>
      <c r="C13" s="572" t="s">
        <v>42</v>
      </c>
      <c r="D13" s="573"/>
      <c r="E13" s="574"/>
      <c r="F13" s="633">
        <v>7391</v>
      </c>
      <c r="G13" s="634"/>
      <c r="H13" s="81" t="s">
        <v>40</v>
      </c>
      <c r="I13" s="575" t="s">
        <v>43</v>
      </c>
      <c r="J13" s="576"/>
      <c r="K13" s="577"/>
      <c r="L13" s="635">
        <v>15000</v>
      </c>
      <c r="M13" s="636"/>
      <c r="N13" s="82" t="s">
        <v>40</v>
      </c>
    </row>
    <row r="14" spans="1:14" ht="16.5" customHeight="1">
      <c r="A14" s="503"/>
      <c r="B14" s="642"/>
      <c r="C14" s="572" t="s">
        <v>44</v>
      </c>
      <c r="D14" s="573"/>
      <c r="E14" s="574"/>
      <c r="F14" s="633">
        <v>2463</v>
      </c>
      <c r="G14" s="634"/>
      <c r="H14" s="81" t="s">
        <v>40</v>
      </c>
      <c r="I14" s="575" t="s">
        <v>45</v>
      </c>
      <c r="J14" s="576"/>
      <c r="K14" s="577"/>
      <c r="L14" s="635">
        <v>3000</v>
      </c>
      <c r="M14" s="636"/>
      <c r="N14" s="82" t="s">
        <v>40</v>
      </c>
    </row>
    <row r="15" spans="1:14" ht="16.5" customHeight="1" thickBot="1">
      <c r="A15" s="503"/>
      <c r="B15" s="643"/>
      <c r="C15" s="572" t="s">
        <v>46</v>
      </c>
      <c r="D15" s="573"/>
      <c r="E15" s="574"/>
      <c r="F15" s="633">
        <v>300</v>
      </c>
      <c r="G15" s="634"/>
      <c r="H15" s="83" t="s">
        <v>40</v>
      </c>
      <c r="I15" s="575" t="s">
        <v>47</v>
      </c>
      <c r="J15" s="576"/>
      <c r="K15" s="577"/>
      <c r="L15" s="635">
        <v>300</v>
      </c>
      <c r="M15" s="636"/>
      <c r="N15" s="84" t="s">
        <v>40</v>
      </c>
    </row>
    <row r="16" spans="1:14" ht="16.5" customHeight="1">
      <c r="A16" s="503"/>
      <c r="B16" s="341" t="s">
        <v>285</v>
      </c>
      <c r="C16" s="669" t="s">
        <v>48</v>
      </c>
      <c r="D16" s="670"/>
      <c r="E16" s="670"/>
      <c r="F16" s="671"/>
      <c r="G16" s="626">
        <f>'記載例【様式1】事業計画申請書 '!I31</f>
        <v>80000000</v>
      </c>
      <c r="H16" s="627"/>
      <c r="I16" s="672" t="s">
        <v>208</v>
      </c>
      <c r="J16" s="673"/>
      <c r="K16" s="673"/>
      <c r="L16" s="674"/>
      <c r="M16" s="675">
        <v>10000000</v>
      </c>
      <c r="N16" s="676"/>
    </row>
    <row r="17" spans="1:14" ht="16.5" customHeight="1" thickBot="1">
      <c r="A17" s="505"/>
      <c r="B17" s="625"/>
      <c r="C17" s="601" t="s">
        <v>52</v>
      </c>
      <c r="D17" s="602"/>
      <c r="E17" s="602"/>
      <c r="F17" s="603"/>
      <c r="G17" s="630" t="s">
        <v>216</v>
      </c>
      <c r="H17" s="631"/>
      <c r="I17" s="631"/>
      <c r="J17" s="631"/>
      <c r="K17" s="631"/>
      <c r="L17" s="631"/>
      <c r="M17" s="631"/>
      <c r="N17" s="632"/>
    </row>
    <row r="19" spans="1:14" ht="28.65" customHeight="1" thickBot="1">
      <c r="A19" s="122" t="s">
        <v>31</v>
      </c>
    </row>
    <row r="20" spans="1:14" ht="66" customHeight="1">
      <c r="A20" s="502" t="s">
        <v>74</v>
      </c>
      <c r="B20" s="497" t="s">
        <v>284</v>
      </c>
      <c r="C20" s="506" t="s">
        <v>24</v>
      </c>
      <c r="D20" s="507"/>
      <c r="E20" s="508" t="s">
        <v>25</v>
      </c>
      <c r="F20" s="509"/>
      <c r="G20" s="507"/>
      <c r="H20" s="75" t="s">
        <v>26</v>
      </c>
      <c r="I20" s="76" t="s">
        <v>27</v>
      </c>
      <c r="J20" s="77" t="s">
        <v>21</v>
      </c>
      <c r="K20" s="77" t="s">
        <v>22</v>
      </c>
      <c r="L20" s="76" t="s">
        <v>28</v>
      </c>
      <c r="M20" s="510" t="s">
        <v>29</v>
      </c>
      <c r="N20" s="511"/>
    </row>
    <row r="21" spans="1:14" ht="16.5" customHeight="1">
      <c r="A21" s="503"/>
      <c r="B21" s="584"/>
      <c r="C21" s="451" t="s">
        <v>173</v>
      </c>
      <c r="D21" s="452"/>
      <c r="E21" s="453" t="s">
        <v>219</v>
      </c>
      <c r="F21" s="454"/>
      <c r="G21" s="455"/>
      <c r="H21" s="125" t="s">
        <v>175</v>
      </c>
      <c r="I21" s="125" t="s">
        <v>182</v>
      </c>
      <c r="J21" s="125" t="s">
        <v>176</v>
      </c>
      <c r="K21" s="126" t="s">
        <v>177</v>
      </c>
      <c r="L21" s="129" t="s">
        <v>213</v>
      </c>
      <c r="M21" s="456" t="s">
        <v>199</v>
      </c>
      <c r="N21" s="653"/>
    </row>
    <row r="22" spans="1:14" ht="16.5" customHeight="1" thickBot="1">
      <c r="A22" s="503"/>
      <c r="B22" s="624"/>
      <c r="C22" s="654" t="s">
        <v>75</v>
      </c>
      <c r="D22" s="655"/>
      <c r="E22" s="656" t="s">
        <v>222</v>
      </c>
      <c r="F22" s="657"/>
      <c r="G22" s="658"/>
      <c r="H22" s="654" t="s">
        <v>76</v>
      </c>
      <c r="I22" s="655"/>
      <c r="J22" s="659">
        <v>12</v>
      </c>
      <c r="K22" s="660"/>
      <c r="L22" s="661"/>
      <c r="M22" s="677" t="s">
        <v>221</v>
      </c>
      <c r="N22" s="663"/>
    </row>
    <row r="23" spans="1:14" ht="16.5" customHeight="1">
      <c r="A23" s="503"/>
      <c r="B23" s="569" t="s">
        <v>78</v>
      </c>
      <c r="C23" s="578" t="s">
        <v>234</v>
      </c>
      <c r="D23" s="579"/>
      <c r="E23" s="579"/>
      <c r="F23" s="580"/>
      <c r="G23" s="578" t="s">
        <v>79</v>
      </c>
      <c r="H23" s="579"/>
      <c r="I23" s="579"/>
      <c r="J23" s="580"/>
      <c r="K23" s="578" t="s">
        <v>80</v>
      </c>
      <c r="L23" s="579"/>
      <c r="M23" s="579"/>
      <c r="N23" s="581"/>
    </row>
    <row r="24" spans="1:14" ht="16.5" customHeight="1" thickBot="1">
      <c r="A24" s="503"/>
      <c r="B24" s="570"/>
      <c r="C24" s="195" t="s">
        <v>81</v>
      </c>
      <c r="D24" s="678">
        <v>5256</v>
      </c>
      <c r="E24" s="679"/>
      <c r="F24" s="196" t="s">
        <v>82</v>
      </c>
      <c r="G24" s="678">
        <v>50</v>
      </c>
      <c r="H24" s="679"/>
      <c r="I24" s="618" t="s">
        <v>83</v>
      </c>
      <c r="J24" s="619"/>
      <c r="K24" s="680">
        <v>30000</v>
      </c>
      <c r="L24" s="681"/>
      <c r="M24" s="681"/>
      <c r="N24" s="192" t="s">
        <v>84</v>
      </c>
    </row>
    <row r="25" spans="1:14" ht="16.5" customHeight="1">
      <c r="A25" s="503"/>
      <c r="B25" s="641" t="s">
        <v>33</v>
      </c>
      <c r="C25" s="611" t="s">
        <v>34</v>
      </c>
      <c r="D25" s="612"/>
      <c r="E25" s="613"/>
      <c r="F25" s="650">
        <v>2025</v>
      </c>
      <c r="G25" s="651"/>
      <c r="H25" s="188" t="s">
        <v>36</v>
      </c>
      <c r="I25" s="506" t="s">
        <v>37</v>
      </c>
      <c r="J25" s="509"/>
      <c r="K25" s="507"/>
      <c r="L25" s="650">
        <v>2025</v>
      </c>
      <c r="M25" s="651"/>
      <c r="N25" s="189" t="s">
        <v>38</v>
      </c>
    </row>
    <row r="26" spans="1:14" ht="16.5" customHeight="1">
      <c r="A26" s="503"/>
      <c r="B26" s="642"/>
      <c r="C26" s="572" t="s">
        <v>39</v>
      </c>
      <c r="D26" s="573"/>
      <c r="E26" s="574"/>
      <c r="F26" s="633">
        <v>24637</v>
      </c>
      <c r="G26" s="634"/>
      <c r="H26" s="79" t="s">
        <v>40</v>
      </c>
      <c r="I26" s="575" t="s">
        <v>41</v>
      </c>
      <c r="J26" s="576"/>
      <c r="K26" s="577"/>
      <c r="L26" s="635">
        <v>30000</v>
      </c>
      <c r="M26" s="636"/>
      <c r="N26" s="80" t="s">
        <v>40</v>
      </c>
    </row>
    <row r="27" spans="1:14" ht="16.5" customHeight="1">
      <c r="A27" s="503"/>
      <c r="B27" s="642"/>
      <c r="C27" s="572" t="s">
        <v>42</v>
      </c>
      <c r="D27" s="573"/>
      <c r="E27" s="574"/>
      <c r="F27" s="633">
        <v>7391</v>
      </c>
      <c r="G27" s="634"/>
      <c r="H27" s="81" t="s">
        <v>40</v>
      </c>
      <c r="I27" s="575" t="s">
        <v>43</v>
      </c>
      <c r="J27" s="576"/>
      <c r="K27" s="577"/>
      <c r="L27" s="635">
        <v>15000</v>
      </c>
      <c r="M27" s="636"/>
      <c r="N27" s="82" t="s">
        <v>40</v>
      </c>
    </row>
    <row r="28" spans="1:14" ht="16.5" customHeight="1">
      <c r="A28" s="503"/>
      <c r="B28" s="642"/>
      <c r="C28" s="572" t="s">
        <v>44</v>
      </c>
      <c r="D28" s="573"/>
      <c r="E28" s="574"/>
      <c r="F28" s="633">
        <v>2463</v>
      </c>
      <c r="G28" s="634"/>
      <c r="H28" s="81" t="s">
        <v>40</v>
      </c>
      <c r="I28" s="575" t="s">
        <v>45</v>
      </c>
      <c r="J28" s="576"/>
      <c r="K28" s="577"/>
      <c r="L28" s="635">
        <v>3000</v>
      </c>
      <c r="M28" s="636"/>
      <c r="N28" s="82" t="s">
        <v>40</v>
      </c>
    </row>
    <row r="29" spans="1:14" ht="16.5" customHeight="1" thickBot="1">
      <c r="A29" s="503"/>
      <c r="B29" s="643"/>
      <c r="C29" s="585" t="s">
        <v>46</v>
      </c>
      <c r="D29" s="586"/>
      <c r="E29" s="587"/>
      <c r="F29" s="637">
        <v>300</v>
      </c>
      <c r="G29" s="638"/>
      <c r="H29" s="190" t="s">
        <v>40</v>
      </c>
      <c r="I29" s="607" t="s">
        <v>47</v>
      </c>
      <c r="J29" s="608"/>
      <c r="K29" s="609"/>
      <c r="L29" s="639">
        <v>300</v>
      </c>
      <c r="M29" s="640"/>
      <c r="N29" s="191" t="s">
        <v>40</v>
      </c>
    </row>
    <row r="30" spans="1:14" ht="16.5" customHeight="1">
      <c r="A30" s="503"/>
      <c r="B30" s="341" t="s">
        <v>285</v>
      </c>
      <c r="C30" s="591" t="s">
        <v>48</v>
      </c>
      <c r="D30" s="592"/>
      <c r="E30" s="592"/>
      <c r="F30" s="593"/>
      <c r="G30" s="626">
        <f>'記載例【様式1】事業計画申請書 '!I31</f>
        <v>80000000</v>
      </c>
      <c r="H30" s="627"/>
      <c r="I30" s="596" t="s">
        <v>208</v>
      </c>
      <c r="J30" s="597"/>
      <c r="K30" s="597"/>
      <c r="L30" s="598"/>
      <c r="M30" s="628">
        <v>10000000</v>
      </c>
      <c r="N30" s="629"/>
    </row>
    <row r="31" spans="1:14" ht="16.5" customHeight="1" thickBot="1">
      <c r="A31" s="505"/>
      <c r="B31" s="625"/>
      <c r="C31" s="601" t="s">
        <v>52</v>
      </c>
      <c r="D31" s="602"/>
      <c r="E31" s="602"/>
      <c r="F31" s="603"/>
      <c r="G31" s="630" t="s">
        <v>223</v>
      </c>
      <c r="H31" s="631"/>
      <c r="I31" s="631"/>
      <c r="J31" s="631"/>
      <c r="K31" s="631"/>
      <c r="L31" s="631"/>
      <c r="M31" s="631"/>
      <c r="N31" s="632"/>
    </row>
    <row r="33" spans="1:14" ht="28.65" customHeight="1" thickBot="1">
      <c r="A33" s="122" t="s">
        <v>32</v>
      </c>
    </row>
    <row r="34" spans="1:14" ht="66" customHeight="1">
      <c r="A34" s="652" t="s">
        <v>74</v>
      </c>
      <c r="B34" s="497" t="s">
        <v>284</v>
      </c>
      <c r="C34" s="506" t="s">
        <v>24</v>
      </c>
      <c r="D34" s="507"/>
      <c r="E34" s="508" t="s">
        <v>25</v>
      </c>
      <c r="F34" s="509"/>
      <c r="G34" s="507"/>
      <c r="H34" s="75" t="s">
        <v>26</v>
      </c>
      <c r="I34" s="76" t="s">
        <v>27</v>
      </c>
      <c r="J34" s="77" t="s">
        <v>21</v>
      </c>
      <c r="K34" s="77" t="s">
        <v>22</v>
      </c>
      <c r="L34" s="76" t="s">
        <v>28</v>
      </c>
      <c r="M34" s="510" t="s">
        <v>29</v>
      </c>
      <c r="N34" s="511"/>
    </row>
    <row r="35" spans="1:14" ht="16.5" customHeight="1">
      <c r="A35" s="504"/>
      <c r="B35" s="584"/>
      <c r="C35" s="451" t="s">
        <v>174</v>
      </c>
      <c r="D35" s="452"/>
      <c r="E35" s="453" t="s">
        <v>220</v>
      </c>
      <c r="F35" s="454"/>
      <c r="G35" s="455"/>
      <c r="H35" s="125" t="s">
        <v>198</v>
      </c>
      <c r="I35" s="125" t="s">
        <v>182</v>
      </c>
      <c r="J35" s="125" t="s">
        <v>211</v>
      </c>
      <c r="K35" s="126" t="s">
        <v>209</v>
      </c>
      <c r="L35" s="129" t="s">
        <v>212</v>
      </c>
      <c r="M35" s="456" t="s">
        <v>200</v>
      </c>
      <c r="N35" s="653"/>
    </row>
    <row r="36" spans="1:14" ht="16.5" customHeight="1" thickBot="1">
      <c r="A36" s="504"/>
      <c r="B36" s="624"/>
      <c r="C36" s="654" t="s">
        <v>75</v>
      </c>
      <c r="D36" s="655"/>
      <c r="E36" s="656" t="s">
        <v>224</v>
      </c>
      <c r="F36" s="657"/>
      <c r="G36" s="658"/>
      <c r="H36" s="654" t="s">
        <v>76</v>
      </c>
      <c r="I36" s="655"/>
      <c r="J36" s="659">
        <v>120</v>
      </c>
      <c r="K36" s="660"/>
      <c r="L36" s="661"/>
      <c r="M36" s="662" t="s">
        <v>77</v>
      </c>
      <c r="N36" s="663"/>
    </row>
    <row r="37" spans="1:14" ht="16.5" customHeight="1">
      <c r="A37" s="503"/>
      <c r="B37" s="664" t="s">
        <v>78</v>
      </c>
      <c r="C37" s="665" t="s">
        <v>234</v>
      </c>
      <c r="D37" s="666"/>
      <c r="E37" s="666"/>
      <c r="F37" s="667"/>
      <c r="G37" s="665" t="s">
        <v>79</v>
      </c>
      <c r="H37" s="666"/>
      <c r="I37" s="666"/>
      <c r="J37" s="667"/>
      <c r="K37" s="665" t="s">
        <v>80</v>
      </c>
      <c r="L37" s="666"/>
      <c r="M37" s="666"/>
      <c r="N37" s="668"/>
    </row>
    <row r="38" spans="1:14" ht="16.5" customHeight="1" thickBot="1">
      <c r="A38" s="503"/>
      <c r="B38" s="664"/>
      <c r="C38" s="208" t="s">
        <v>81</v>
      </c>
      <c r="D38" s="644">
        <v>73584</v>
      </c>
      <c r="E38" s="645"/>
      <c r="F38" s="209" t="s">
        <v>82</v>
      </c>
      <c r="G38" s="644">
        <v>60</v>
      </c>
      <c r="H38" s="645"/>
      <c r="I38" s="646" t="s">
        <v>83</v>
      </c>
      <c r="J38" s="647"/>
      <c r="K38" s="648">
        <v>18000</v>
      </c>
      <c r="L38" s="649"/>
      <c r="M38" s="649"/>
      <c r="N38" s="210" t="s">
        <v>84</v>
      </c>
    </row>
    <row r="39" spans="1:14" ht="16.5" customHeight="1">
      <c r="A39" s="504"/>
      <c r="B39" s="641" t="s">
        <v>33</v>
      </c>
      <c r="C39" s="611" t="s">
        <v>34</v>
      </c>
      <c r="D39" s="612"/>
      <c r="E39" s="613"/>
      <c r="F39" s="650">
        <v>2025</v>
      </c>
      <c r="G39" s="651"/>
      <c r="H39" s="188" t="s">
        <v>36</v>
      </c>
      <c r="I39" s="506" t="s">
        <v>37</v>
      </c>
      <c r="J39" s="509"/>
      <c r="K39" s="507"/>
      <c r="L39" s="650">
        <v>2025</v>
      </c>
      <c r="M39" s="651"/>
      <c r="N39" s="189" t="s">
        <v>38</v>
      </c>
    </row>
    <row r="40" spans="1:14" ht="16.5" customHeight="1">
      <c r="A40" s="504"/>
      <c r="B40" s="642"/>
      <c r="C40" s="572" t="s">
        <v>39</v>
      </c>
      <c r="D40" s="573"/>
      <c r="E40" s="574"/>
      <c r="F40" s="633">
        <v>24637</v>
      </c>
      <c r="G40" s="634"/>
      <c r="H40" s="79" t="s">
        <v>40</v>
      </c>
      <c r="I40" s="575" t="s">
        <v>41</v>
      </c>
      <c r="J40" s="576"/>
      <c r="K40" s="577"/>
      <c r="L40" s="635">
        <v>30000</v>
      </c>
      <c r="M40" s="636"/>
      <c r="N40" s="80" t="s">
        <v>40</v>
      </c>
    </row>
    <row r="41" spans="1:14" ht="16.5" customHeight="1">
      <c r="A41" s="504"/>
      <c r="B41" s="642"/>
      <c r="C41" s="572" t="s">
        <v>42</v>
      </c>
      <c r="D41" s="573"/>
      <c r="E41" s="574"/>
      <c r="F41" s="633">
        <v>7391</v>
      </c>
      <c r="G41" s="634"/>
      <c r="H41" s="81" t="s">
        <v>40</v>
      </c>
      <c r="I41" s="575" t="s">
        <v>43</v>
      </c>
      <c r="J41" s="576"/>
      <c r="K41" s="577"/>
      <c r="L41" s="635">
        <v>15000</v>
      </c>
      <c r="M41" s="636"/>
      <c r="N41" s="82" t="s">
        <v>40</v>
      </c>
    </row>
    <row r="42" spans="1:14" ht="16.5" customHeight="1">
      <c r="A42" s="504"/>
      <c r="B42" s="642"/>
      <c r="C42" s="572" t="s">
        <v>44</v>
      </c>
      <c r="D42" s="573"/>
      <c r="E42" s="574"/>
      <c r="F42" s="633">
        <v>2463</v>
      </c>
      <c r="G42" s="634"/>
      <c r="H42" s="81" t="s">
        <v>40</v>
      </c>
      <c r="I42" s="575" t="s">
        <v>45</v>
      </c>
      <c r="J42" s="576"/>
      <c r="K42" s="577"/>
      <c r="L42" s="635">
        <v>3000</v>
      </c>
      <c r="M42" s="636"/>
      <c r="N42" s="82" t="s">
        <v>40</v>
      </c>
    </row>
    <row r="43" spans="1:14" ht="16.5" customHeight="1" thickBot="1">
      <c r="A43" s="504"/>
      <c r="B43" s="643"/>
      <c r="C43" s="585" t="s">
        <v>46</v>
      </c>
      <c r="D43" s="586"/>
      <c r="E43" s="587"/>
      <c r="F43" s="637">
        <v>300</v>
      </c>
      <c r="G43" s="638"/>
      <c r="H43" s="190" t="s">
        <v>40</v>
      </c>
      <c r="I43" s="607" t="s">
        <v>47</v>
      </c>
      <c r="J43" s="608"/>
      <c r="K43" s="609"/>
      <c r="L43" s="639">
        <v>300</v>
      </c>
      <c r="M43" s="640"/>
      <c r="N43" s="191" t="s">
        <v>40</v>
      </c>
    </row>
    <row r="44" spans="1:14" ht="16.5" customHeight="1">
      <c r="A44" s="503"/>
      <c r="B44" s="341" t="s">
        <v>285</v>
      </c>
      <c r="C44" s="591" t="s">
        <v>48</v>
      </c>
      <c r="D44" s="592"/>
      <c r="E44" s="592"/>
      <c r="F44" s="593"/>
      <c r="G44" s="626">
        <f>'記載例【様式1】事業計画申請書 '!I31</f>
        <v>80000000</v>
      </c>
      <c r="H44" s="627"/>
      <c r="I44" s="596" t="s">
        <v>208</v>
      </c>
      <c r="J44" s="597"/>
      <c r="K44" s="597"/>
      <c r="L44" s="598"/>
      <c r="M44" s="628">
        <v>0</v>
      </c>
      <c r="N44" s="629"/>
    </row>
    <row r="45" spans="1:14" ht="16.5" customHeight="1" thickBot="1">
      <c r="A45" s="505"/>
      <c r="B45" s="625"/>
      <c r="C45" s="601" t="s">
        <v>52</v>
      </c>
      <c r="D45" s="602"/>
      <c r="E45" s="602"/>
      <c r="F45" s="603"/>
      <c r="G45" s="630" t="s">
        <v>225</v>
      </c>
      <c r="H45" s="631"/>
      <c r="I45" s="631"/>
      <c r="J45" s="631"/>
      <c r="K45" s="631"/>
      <c r="L45" s="631"/>
      <c r="M45" s="631"/>
      <c r="N45" s="632"/>
    </row>
  </sheetData>
  <mergeCells count="149">
    <mergeCell ref="M7:N7"/>
    <mergeCell ref="C8:D8"/>
    <mergeCell ref="E8:G8"/>
    <mergeCell ref="H8:I8"/>
    <mergeCell ref="J8:L8"/>
    <mergeCell ref="M8:N8"/>
    <mergeCell ref="L2:N2"/>
    <mergeCell ref="A3:N3"/>
    <mergeCell ref="A6:A17"/>
    <mergeCell ref="C6:D6"/>
    <mergeCell ref="E6:G6"/>
    <mergeCell ref="M6:N6"/>
    <mergeCell ref="C7:D7"/>
    <mergeCell ref="E7:G7"/>
    <mergeCell ref="C13:E13"/>
    <mergeCell ref="F13:G13"/>
    <mergeCell ref="I13:K13"/>
    <mergeCell ref="L13:M13"/>
    <mergeCell ref="C14:E14"/>
    <mergeCell ref="F14:G14"/>
    <mergeCell ref="I14:K14"/>
    <mergeCell ref="L14:M14"/>
    <mergeCell ref="I10:J10"/>
    <mergeCell ref="K10:M10"/>
    <mergeCell ref="A20:A31"/>
    <mergeCell ref="C20:D20"/>
    <mergeCell ref="E20:G20"/>
    <mergeCell ref="M20:N20"/>
    <mergeCell ref="C21:D21"/>
    <mergeCell ref="E21:G21"/>
    <mergeCell ref="M21:N21"/>
    <mergeCell ref="B9:B10"/>
    <mergeCell ref="C9:F9"/>
    <mergeCell ref="G9:J9"/>
    <mergeCell ref="K9:N9"/>
    <mergeCell ref="D10:E10"/>
    <mergeCell ref="G10:H10"/>
    <mergeCell ref="C11:E11"/>
    <mergeCell ref="F11:G11"/>
    <mergeCell ref="I11:K11"/>
    <mergeCell ref="L11:M11"/>
    <mergeCell ref="C12:E12"/>
    <mergeCell ref="F12:G12"/>
    <mergeCell ref="I12:K12"/>
    <mergeCell ref="L12:M12"/>
    <mergeCell ref="C15:E15"/>
    <mergeCell ref="F15:G15"/>
    <mergeCell ref="I15:K15"/>
    <mergeCell ref="I26:K26"/>
    <mergeCell ref="L26:M26"/>
    <mergeCell ref="C27:E27"/>
    <mergeCell ref="F27:G27"/>
    <mergeCell ref="I27:K27"/>
    <mergeCell ref="L27:M27"/>
    <mergeCell ref="D24:E24"/>
    <mergeCell ref="G24:H24"/>
    <mergeCell ref="I24:J24"/>
    <mergeCell ref="K24:M24"/>
    <mergeCell ref="C25:E25"/>
    <mergeCell ref="C22:D22"/>
    <mergeCell ref="E22:G22"/>
    <mergeCell ref="H22:I22"/>
    <mergeCell ref="J22:L22"/>
    <mergeCell ref="M22:N22"/>
    <mergeCell ref="B23:B24"/>
    <mergeCell ref="C23:F23"/>
    <mergeCell ref="G23:J23"/>
    <mergeCell ref="K23:N23"/>
    <mergeCell ref="B16:B17"/>
    <mergeCell ref="C16:F16"/>
    <mergeCell ref="G16:H16"/>
    <mergeCell ref="I16:L16"/>
    <mergeCell ref="M16:N16"/>
    <mergeCell ref="C17:F17"/>
    <mergeCell ref="B11:B15"/>
    <mergeCell ref="G17:N17"/>
    <mergeCell ref="L15:M15"/>
    <mergeCell ref="L40:M40"/>
    <mergeCell ref="C41:E41"/>
    <mergeCell ref="F41:G41"/>
    <mergeCell ref="F25:G25"/>
    <mergeCell ref="I25:K25"/>
    <mergeCell ref="L25:M25"/>
    <mergeCell ref="C26:E26"/>
    <mergeCell ref="B30:B31"/>
    <mergeCell ref="C30:F30"/>
    <mergeCell ref="G30:H30"/>
    <mergeCell ref="I30:L30"/>
    <mergeCell ref="M30:N30"/>
    <mergeCell ref="C31:F31"/>
    <mergeCell ref="G31:N31"/>
    <mergeCell ref="C28:E28"/>
    <mergeCell ref="F28:G28"/>
    <mergeCell ref="I28:K28"/>
    <mergeCell ref="L28:M28"/>
    <mergeCell ref="C29:E29"/>
    <mergeCell ref="F29:G29"/>
    <mergeCell ref="I29:K29"/>
    <mergeCell ref="L29:M29"/>
    <mergeCell ref="B25:B29"/>
    <mergeCell ref="F26:G26"/>
    <mergeCell ref="C39:E39"/>
    <mergeCell ref="F39:G39"/>
    <mergeCell ref="I39:K39"/>
    <mergeCell ref="L39:M39"/>
    <mergeCell ref="C40:E40"/>
    <mergeCell ref="F40:G40"/>
    <mergeCell ref="A34:A45"/>
    <mergeCell ref="C34:D34"/>
    <mergeCell ref="E34:G34"/>
    <mergeCell ref="M34:N34"/>
    <mergeCell ref="C35:D35"/>
    <mergeCell ref="E35:G35"/>
    <mergeCell ref="M35:N35"/>
    <mergeCell ref="C36:D36"/>
    <mergeCell ref="E36:G36"/>
    <mergeCell ref="H36:I36"/>
    <mergeCell ref="J36:L36"/>
    <mergeCell ref="M36:N36"/>
    <mergeCell ref="B37:B38"/>
    <mergeCell ref="C37:F37"/>
    <mergeCell ref="G37:J37"/>
    <mergeCell ref="K37:N37"/>
    <mergeCell ref="D38:E38"/>
    <mergeCell ref="I40:K40"/>
    <mergeCell ref="B6:B8"/>
    <mergeCell ref="B20:B22"/>
    <mergeCell ref="B34:B36"/>
    <mergeCell ref="B44:B45"/>
    <mergeCell ref="C44:F44"/>
    <mergeCell ref="G44:H44"/>
    <mergeCell ref="I44:L44"/>
    <mergeCell ref="M44:N44"/>
    <mergeCell ref="C45:F45"/>
    <mergeCell ref="G45:N45"/>
    <mergeCell ref="C42:E42"/>
    <mergeCell ref="F42:G42"/>
    <mergeCell ref="I42:K42"/>
    <mergeCell ref="L42:M42"/>
    <mergeCell ref="C43:E43"/>
    <mergeCell ref="F43:G43"/>
    <mergeCell ref="I43:K43"/>
    <mergeCell ref="L43:M43"/>
    <mergeCell ref="B39:B43"/>
    <mergeCell ref="I41:K41"/>
    <mergeCell ref="L41:M41"/>
    <mergeCell ref="G38:H38"/>
    <mergeCell ref="I38:J38"/>
    <mergeCell ref="K38:M38"/>
  </mergeCells>
  <phoneticPr fontId="27"/>
  <conditionalFormatting sqref="A1:A2">
    <cfRule type="containsBlanks" dxfId="23" priority="3">
      <formula>LEN(TRIM(A1))=0</formula>
    </cfRule>
  </conditionalFormatting>
  <conditionalFormatting sqref="C35">
    <cfRule type="containsBlanks" dxfId="22" priority="8">
      <formula>LEN(TRIM(C35))=0</formula>
    </cfRule>
  </conditionalFormatting>
  <conditionalFormatting sqref="C7:N7">
    <cfRule type="containsBlanks" dxfId="21" priority="14">
      <formula>LEN(TRIM(C7))=0</formula>
    </cfRule>
  </conditionalFormatting>
  <conditionalFormatting sqref="C21:N21">
    <cfRule type="containsBlanks" dxfId="20" priority="10">
      <formula>LEN(TRIM(C21))=0</formula>
    </cfRule>
  </conditionalFormatting>
  <conditionalFormatting sqref="C22:N29 C36:N43 C6:N6 A6:A17 C8:D8 H8:N8 C9:N15 C16:F16 I16:N16 C17:N17 C20:N20 A20:A31 C30:F30 I30:N30 C31:N31 C34:N34 A34:A45 C44:F44 I44:N44 C45:N45">
    <cfRule type="containsBlanks" dxfId="19" priority="20">
      <formula>LEN(TRIM(A6))=0</formula>
    </cfRule>
  </conditionalFormatting>
  <conditionalFormatting sqref="E8">
    <cfRule type="containsBlanks" dxfId="18" priority="13">
      <formula>LEN(TRIM(E8))=0</formula>
    </cfRule>
  </conditionalFormatting>
  <conditionalFormatting sqref="E35:N35">
    <cfRule type="containsBlanks" dxfId="17" priority="5">
      <formula>LEN(TRIM(E35))=0</formula>
    </cfRule>
  </conditionalFormatting>
  <conditionalFormatting sqref="G16:H16">
    <cfRule type="containsBlanks" dxfId="16" priority="12">
      <formula>LEN(TRIM(G16))=0</formula>
    </cfRule>
  </conditionalFormatting>
  <conditionalFormatting sqref="G30:H30">
    <cfRule type="containsBlanks" dxfId="15" priority="2">
      <formula>LEN(TRIM(G30))=0</formula>
    </cfRule>
  </conditionalFormatting>
  <conditionalFormatting sqref="G44:H44">
    <cfRule type="containsBlanks" dxfId="14" priority="1">
      <formula>LEN(TRIM(G44))=0</formula>
    </cfRule>
  </conditionalFormatting>
  <conditionalFormatting sqref="H11 C11:C15 I11:I15">
    <cfRule type="cellIs" dxfId="13" priority="22" operator="equal">
      <formula>""</formula>
    </cfRule>
  </conditionalFormatting>
  <conditionalFormatting sqref="H25 C25:C29 I25:I29">
    <cfRule type="cellIs" dxfId="12" priority="19" operator="equal">
      <formula>""</formula>
    </cfRule>
  </conditionalFormatting>
  <conditionalFormatting sqref="H39 C39:C43 I39:I43">
    <cfRule type="cellIs" dxfId="11" priority="17" operator="equal">
      <formula>""</formula>
    </cfRule>
  </conditionalFormatting>
  <conditionalFormatting sqref="N12:N14">
    <cfRule type="cellIs" dxfId="10" priority="21" operator="equal">
      <formula>""</formula>
    </cfRule>
  </conditionalFormatting>
  <conditionalFormatting sqref="N26:N28">
    <cfRule type="cellIs" dxfId="9" priority="18" operator="equal">
      <formula>""</formula>
    </cfRule>
  </conditionalFormatting>
  <conditionalFormatting sqref="N40:N42">
    <cfRule type="cellIs" dxfId="8" priority="16" operator="equal">
      <formula>""</formula>
    </cfRule>
  </conditionalFormatting>
  <dataValidations count="4">
    <dataValidation imeMode="off" allowBlank="1" showInputMessage="1" showErrorMessage="1" sqref="M21:M22 K21 M7:M8 K7 M35:M36 K35" xr:uid="{05F02B59-7D69-4E6B-8A27-5B44EBE7A761}"/>
    <dataValidation imeMode="hiragana" allowBlank="1" showInputMessage="1" showErrorMessage="1" sqref="I16 C16:C17 C21:C22 E21 I30 C30:C31 C7:C8 E7 I44 C44:C45 C35:C36 E35" xr:uid="{B176A897-B9EC-49AE-96FB-360B6809E0A6}"/>
    <dataValidation type="list" allowBlank="1" showInputMessage="1" showErrorMessage="1" sqref="I7 I21 I35" xr:uid="{A452E111-6670-4B06-A402-F28B1268DBC8}">
      <formula1>"登録あり,登録なし"</formula1>
    </dataValidation>
    <dataValidation type="list" allowBlank="1" showInputMessage="1" showErrorMessage="1" sqref="H21 H35 H7" xr:uid="{986C0FBC-FB45-4B89-A1F1-F11E2A6F13FC}">
      <formula1>"株式会社,合同会社,合資会社,有限会社,社団法人,財団法人,NPO法人,個人"</formula1>
    </dataValidation>
  </dataValidations>
  <pageMargins left="0.25" right="0.25" top="0.75" bottom="0.75" header="0.3" footer="0.3"/>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D143-7E40-43FC-9D94-8E0CFE9962E6}">
  <sheetPr>
    <pageSetUpPr fitToPage="1"/>
  </sheetPr>
  <dimension ref="A1:M52"/>
  <sheetViews>
    <sheetView view="pageBreakPreview" zoomScale="90" zoomScaleNormal="115" zoomScaleSheetLayoutView="90" workbookViewId="0">
      <selection activeCell="F5" sqref="F5"/>
    </sheetView>
  </sheetViews>
  <sheetFormatPr defaultRowHeight="16.8"/>
  <cols>
    <col min="1" max="1" width="15.88671875" style="1" customWidth="1"/>
    <col min="2" max="2" width="28.33203125" style="1" customWidth="1"/>
    <col min="3" max="3" width="40.33203125" style="1" customWidth="1"/>
    <col min="4" max="4" width="15.44140625" style="2" customWidth="1"/>
    <col min="5" max="5" width="18.44140625" style="1" customWidth="1"/>
    <col min="6" max="6" width="16.88671875" style="1" customWidth="1"/>
    <col min="7" max="7" width="14" style="1" customWidth="1"/>
    <col min="8" max="8" width="15.88671875" style="1" customWidth="1"/>
    <col min="9" max="9" width="36.6640625" style="1" customWidth="1"/>
    <col min="10" max="10" width="9" customWidth="1"/>
  </cols>
  <sheetData>
    <row r="1" spans="1:13" ht="18" customHeight="1">
      <c r="A1" s="219"/>
      <c r="B1" s="90" t="s">
        <v>296</v>
      </c>
      <c r="C1" s="14"/>
      <c r="D1" s="17"/>
      <c r="E1" s="14"/>
      <c r="F1" s="24"/>
      <c r="G1" s="24"/>
      <c r="H1" s="26"/>
      <c r="I1" s="26" t="s">
        <v>85</v>
      </c>
    </row>
    <row r="2" spans="1:13" ht="18" customHeight="1">
      <c r="A2" s="6"/>
      <c r="B2" s="6"/>
      <c r="C2" s="14"/>
      <c r="D2" s="17"/>
      <c r="E2" s="14"/>
      <c r="F2" s="14"/>
      <c r="G2" s="14"/>
      <c r="H2" s="14"/>
      <c r="I2" s="14"/>
    </row>
    <row r="3" spans="1:13" ht="18" customHeight="1">
      <c r="A3" s="703" t="s">
        <v>86</v>
      </c>
      <c r="B3" s="703"/>
      <c r="C3" s="703"/>
      <c r="D3" s="703"/>
      <c r="E3" s="703"/>
      <c r="F3" s="703"/>
      <c r="G3" s="703"/>
      <c r="H3" s="703"/>
      <c r="I3" s="703"/>
    </row>
    <row r="4" spans="1:13" ht="18" customHeight="1">
      <c r="A4" s="55"/>
      <c r="B4" s="7"/>
      <c r="C4" s="7"/>
      <c r="D4" s="7"/>
      <c r="E4" s="7"/>
      <c r="F4" s="7"/>
      <c r="G4" s="7"/>
      <c r="H4" s="7"/>
      <c r="I4" s="7"/>
    </row>
    <row r="5" spans="1:13" ht="18" customHeight="1" thickBot="1">
      <c r="A5" s="8"/>
      <c r="B5" s="8"/>
      <c r="C5" s="8"/>
      <c r="D5" s="7"/>
      <c r="E5" s="7"/>
      <c r="F5" s="7"/>
      <c r="G5" s="7"/>
      <c r="H5" s="7"/>
      <c r="I5" s="7"/>
    </row>
    <row r="6" spans="1:13" ht="13.5" customHeight="1" thickBot="1">
      <c r="A6" s="7"/>
      <c r="B6" s="50" t="s">
        <v>87</v>
      </c>
      <c r="C6" s="58" t="s">
        <v>124</v>
      </c>
      <c r="D6" s="68" t="str">
        <f>IF($C$6="課税事業者","経費は「税抜」金額で作成してください","経費は「税込」金額で作成してください")</f>
        <v>経費は「税抜」金額で作成してください</v>
      </c>
      <c r="E6" s="7"/>
      <c r="F6" s="7"/>
      <c r="G6" s="7"/>
      <c r="H6" s="7"/>
      <c r="I6" s="7"/>
      <c r="J6" s="7"/>
      <c r="K6" s="7"/>
      <c r="L6" s="7"/>
      <c r="M6" s="7"/>
    </row>
    <row r="7" spans="1:13" ht="23.4" customHeight="1">
      <c r="A7" s="7"/>
      <c r="B7" s="56"/>
      <c r="C7" s="57"/>
      <c r="D7" s="68"/>
      <c r="E7" s="7"/>
      <c r="F7" s="7"/>
      <c r="G7" s="7"/>
      <c r="H7" s="7"/>
      <c r="I7" s="7"/>
      <c r="J7" s="7"/>
      <c r="K7" s="7"/>
      <c r="L7" s="7"/>
      <c r="M7" s="7"/>
    </row>
    <row r="8" spans="1:13" ht="18" customHeight="1">
      <c r="A8" s="7"/>
      <c r="B8" s="7"/>
      <c r="C8" s="7"/>
      <c r="D8" s="7"/>
      <c r="E8" s="7"/>
      <c r="F8" s="7"/>
      <c r="G8" s="7"/>
      <c r="H8" s="7"/>
      <c r="I8" s="7"/>
    </row>
    <row r="9" spans="1:13" ht="18" customHeight="1">
      <c r="A9" s="9" t="s">
        <v>273</v>
      </c>
      <c r="B9" s="704"/>
      <c r="C9" s="704"/>
      <c r="D9" s="704"/>
      <c r="E9" s="704"/>
      <c r="F9" s="704"/>
      <c r="G9" s="704"/>
      <c r="H9" s="704"/>
      <c r="I9" s="704"/>
    </row>
    <row r="10" spans="1:13" ht="18" customHeight="1" thickBot="1">
      <c r="A10" s="10"/>
      <c r="B10" s="10"/>
      <c r="C10" s="10"/>
      <c r="D10" s="19"/>
      <c r="E10" s="6"/>
      <c r="F10" s="6"/>
      <c r="G10" s="6"/>
      <c r="H10" s="27"/>
      <c r="I10" s="27" t="s">
        <v>229</v>
      </c>
    </row>
    <row r="11" spans="1:13" s="3" customFormat="1" ht="11.25" customHeight="1" thickBot="1">
      <c r="A11" s="705" t="s">
        <v>88</v>
      </c>
      <c r="B11" s="705"/>
      <c r="C11" s="707" t="s">
        <v>128</v>
      </c>
      <c r="D11" s="709" t="str">
        <f>IF(C6="課税事業者",
"補助対象経費
（税抜）",
IF(C6="免税事業者",
"補助対象経費
（税込）",""))</f>
        <v>補助対象経費
（税抜）</v>
      </c>
      <c r="E11" s="711" t="str">
        <f>IF(C6="課税事業者",
"補助を受けようとする額
（補助金額）
（税抜）
※補助率：１／２",
IF(C6="免税事業者",
"補助を受けようとする額
（補助金額）
（税込）
※補助率：１／２",""))</f>
        <v>補助を受けようとする額
（補助金額）
（税抜）
※補助率：１／２</v>
      </c>
      <c r="F11" s="711" t="s">
        <v>89</v>
      </c>
      <c r="G11" s="707" t="s">
        <v>90</v>
      </c>
      <c r="H11" s="707" t="str">
        <f>IF(C6="課税事業者",
"費用総額
（税抜）",
IF(C6="免税事業者",
"費用総額
（税込）",""))</f>
        <v>費用総額
（税抜）</v>
      </c>
      <c r="I11" s="714" t="s">
        <v>91</v>
      </c>
      <c r="J11" s="28"/>
    </row>
    <row r="12" spans="1:13" s="4" customFormat="1" ht="65.25" customHeight="1" thickBot="1">
      <c r="A12" s="706"/>
      <c r="B12" s="706"/>
      <c r="C12" s="708"/>
      <c r="D12" s="710"/>
      <c r="E12" s="712"/>
      <c r="F12" s="712"/>
      <c r="G12" s="708"/>
      <c r="H12" s="713"/>
      <c r="I12" s="715"/>
    </row>
    <row r="13" spans="1:13" s="4" customFormat="1" ht="33.75" customHeight="1">
      <c r="A13" s="699"/>
      <c r="B13" s="699"/>
      <c r="C13" s="52"/>
      <c r="D13" s="135"/>
      <c r="E13" s="135"/>
      <c r="F13" s="143">
        <f>D13-E13</f>
        <v>0</v>
      </c>
      <c r="G13" s="135"/>
      <c r="H13" s="139">
        <f>D13+G13</f>
        <v>0</v>
      </c>
      <c r="I13" s="110"/>
    </row>
    <row r="14" spans="1:13" s="4" customFormat="1" ht="33.75" customHeight="1">
      <c r="A14" s="699"/>
      <c r="B14" s="699"/>
      <c r="C14" s="53"/>
      <c r="D14" s="135"/>
      <c r="E14" s="146"/>
      <c r="F14" s="144">
        <f t="shared" ref="F14:F20" si="0">D14-E14</f>
        <v>0</v>
      </c>
      <c r="G14" s="135"/>
      <c r="H14" s="139">
        <f t="shared" ref="H14:H20" si="1">D14+G14</f>
        <v>0</v>
      </c>
      <c r="I14" s="111"/>
    </row>
    <row r="15" spans="1:13" s="4" customFormat="1" ht="33.75" customHeight="1">
      <c r="A15" s="699"/>
      <c r="B15" s="699"/>
      <c r="C15" s="53"/>
      <c r="D15" s="139"/>
      <c r="E15" s="147"/>
      <c r="F15" s="144">
        <f t="shared" si="0"/>
        <v>0</v>
      </c>
      <c r="G15" s="135"/>
      <c r="H15" s="139">
        <f t="shared" si="1"/>
        <v>0</v>
      </c>
      <c r="I15" s="111"/>
    </row>
    <row r="16" spans="1:13" s="4" customFormat="1" ht="33.75" customHeight="1">
      <c r="A16" s="699"/>
      <c r="B16" s="699"/>
      <c r="C16" s="53"/>
      <c r="D16" s="140"/>
      <c r="E16" s="148"/>
      <c r="F16" s="144">
        <f t="shared" si="0"/>
        <v>0</v>
      </c>
      <c r="G16" s="135"/>
      <c r="H16" s="139">
        <f t="shared" si="1"/>
        <v>0</v>
      </c>
      <c r="I16" s="111"/>
    </row>
    <row r="17" spans="1:13" s="4" customFormat="1" ht="33.75" customHeight="1">
      <c r="A17" s="699"/>
      <c r="B17" s="699"/>
      <c r="C17" s="53"/>
      <c r="D17" s="140"/>
      <c r="E17" s="148"/>
      <c r="F17" s="144">
        <f t="shared" si="0"/>
        <v>0</v>
      </c>
      <c r="G17" s="135"/>
      <c r="H17" s="139">
        <f t="shared" si="1"/>
        <v>0</v>
      </c>
      <c r="I17" s="111"/>
    </row>
    <row r="18" spans="1:13" s="4" customFormat="1" ht="33.75" customHeight="1">
      <c r="A18" s="699"/>
      <c r="B18" s="699"/>
      <c r="C18" s="53"/>
      <c r="D18" s="140"/>
      <c r="E18" s="148"/>
      <c r="F18" s="144">
        <f t="shared" si="0"/>
        <v>0</v>
      </c>
      <c r="G18" s="135"/>
      <c r="H18" s="139">
        <f t="shared" si="1"/>
        <v>0</v>
      </c>
      <c r="I18" s="111"/>
    </row>
    <row r="19" spans="1:13" s="4" customFormat="1" ht="33.75" customHeight="1">
      <c r="A19" s="699"/>
      <c r="B19" s="699"/>
      <c r="C19" s="53"/>
      <c r="D19" s="140"/>
      <c r="E19" s="148"/>
      <c r="F19" s="144">
        <f t="shared" si="0"/>
        <v>0</v>
      </c>
      <c r="G19" s="135"/>
      <c r="H19" s="139">
        <f t="shared" si="1"/>
        <v>0</v>
      </c>
      <c r="I19" s="111"/>
    </row>
    <row r="20" spans="1:13" s="4" customFormat="1" ht="33.75" customHeight="1" thickBot="1">
      <c r="A20" s="700"/>
      <c r="B20" s="700"/>
      <c r="C20" s="54"/>
      <c r="D20" s="141"/>
      <c r="E20" s="149"/>
      <c r="F20" s="145">
        <f t="shared" si="0"/>
        <v>0</v>
      </c>
      <c r="G20" s="135"/>
      <c r="H20" s="153">
        <f t="shared" si="1"/>
        <v>0</v>
      </c>
      <c r="I20" s="112"/>
    </row>
    <row r="21" spans="1:13" s="4" customFormat="1" ht="33.75" customHeight="1" thickBot="1">
      <c r="A21" s="701" t="s">
        <v>92</v>
      </c>
      <c r="B21" s="701"/>
      <c r="C21" s="701"/>
      <c r="D21" s="142">
        <f>SUM(D13:D20)</f>
        <v>0</v>
      </c>
      <c r="E21" s="150">
        <f>SUM(E13:E20)</f>
        <v>0</v>
      </c>
      <c r="F21" s="151">
        <f>SUM(F13:F20)</f>
        <v>0</v>
      </c>
      <c r="G21" s="151">
        <f>SUM(G13:G20)</f>
        <v>0</v>
      </c>
      <c r="H21" s="152">
        <f>SUM(H13:H20)</f>
        <v>0</v>
      </c>
      <c r="I21" s="35"/>
    </row>
    <row r="22" spans="1:13" s="4" customFormat="1" ht="21" customHeight="1" thickBot="1">
      <c r="A22" s="30"/>
      <c r="B22" s="30"/>
      <c r="C22" s="30"/>
      <c r="D22" s="32"/>
      <c r="E22" s="85"/>
      <c r="F22" s="31"/>
      <c r="G22" s="31"/>
    </row>
    <row r="23" spans="1:13" s="5" customFormat="1" ht="24" customHeight="1" thickBot="1">
      <c r="A23" s="22"/>
      <c r="B23" s="702"/>
      <c r="C23" s="702"/>
      <c r="D23" s="33"/>
      <c r="E23" s="33"/>
      <c r="F23" s="29"/>
      <c r="G23" s="29" t="s">
        <v>93</v>
      </c>
      <c r="H23" s="154">
        <f>E21</f>
        <v>0</v>
      </c>
      <c r="I23" s="25"/>
    </row>
    <row r="24" spans="1:13" s="5" customFormat="1" ht="24" customHeight="1">
      <c r="A24" s="22"/>
      <c r="B24" s="698"/>
      <c r="C24" s="698"/>
      <c r="D24" s="34"/>
      <c r="E24" s="34"/>
      <c r="G24" s="32" t="s">
        <v>195</v>
      </c>
      <c r="H24" s="32"/>
      <c r="I24" s="32"/>
    </row>
    <row r="25" spans="1:13" s="5" customFormat="1" ht="24" customHeight="1" thickBot="1">
      <c r="A25" s="22"/>
      <c r="B25" s="698"/>
      <c r="C25" s="698"/>
      <c r="D25" s="34"/>
      <c r="E25" s="34"/>
    </row>
    <row r="26" spans="1:13" s="5" customFormat="1" ht="18" customHeight="1" thickBot="1">
      <c r="A26" s="11"/>
      <c r="B26" s="11"/>
      <c r="D26" s="11"/>
      <c r="G26" s="18" t="s">
        <v>94</v>
      </c>
      <c r="H26" s="36" t="str">
        <f>IF(H23&gt;50000000,"NG!!","OK")</f>
        <v>OK</v>
      </c>
    </row>
    <row r="27" spans="1:13" s="5" customFormat="1" ht="18" customHeight="1">
      <c r="A27" s="11"/>
      <c r="B27" s="11"/>
      <c r="D27" s="11"/>
      <c r="E27" s="696"/>
      <c r="F27" s="696"/>
      <c r="G27" s="696"/>
      <c r="H27" s="696"/>
      <c r="I27" s="696"/>
    </row>
    <row r="28" spans="1:13" s="5" customFormat="1" ht="18" customHeight="1">
      <c r="A28" s="693" t="s">
        <v>230</v>
      </c>
      <c r="B28" s="693"/>
      <c r="C28" s="693"/>
      <c r="D28" s="693"/>
      <c r="E28" s="693"/>
      <c r="F28" s="693"/>
      <c r="G28" s="693"/>
      <c r="H28" s="693"/>
      <c r="I28" s="693"/>
      <c r="J28" s="11"/>
      <c r="K28" s="11"/>
      <c r="L28" s="11"/>
      <c r="M28" s="11"/>
    </row>
    <row r="29" spans="1:13" s="5" customFormat="1">
      <c r="A29" s="693" t="s">
        <v>95</v>
      </c>
      <c r="B29" s="693"/>
      <c r="C29" s="693"/>
      <c r="D29" s="693"/>
      <c r="E29" s="693"/>
      <c r="F29" s="693"/>
      <c r="G29" s="693"/>
      <c r="H29" s="693"/>
      <c r="I29" s="693"/>
    </row>
    <row r="30" spans="1:13" s="5" customFormat="1" ht="34.5" customHeight="1">
      <c r="A30" s="697" t="s">
        <v>96</v>
      </c>
      <c r="B30" s="697"/>
      <c r="C30" s="697"/>
      <c r="D30" s="697"/>
      <c r="E30" s="697"/>
      <c r="F30" s="697"/>
      <c r="G30" s="697"/>
      <c r="H30" s="697"/>
      <c r="I30" s="697"/>
    </row>
    <row r="31" spans="1:13" s="5" customFormat="1" ht="18" customHeight="1">
      <c r="A31" s="693" t="s">
        <v>127</v>
      </c>
      <c r="B31" s="693"/>
      <c r="C31" s="693"/>
      <c r="D31" s="693"/>
      <c r="E31" s="693"/>
      <c r="F31" s="693"/>
      <c r="G31" s="693"/>
      <c r="H31" s="693"/>
      <c r="I31" s="693"/>
    </row>
    <row r="32" spans="1:13" s="5" customFormat="1" ht="18" customHeight="1">
      <c r="A32" s="693" t="s">
        <v>97</v>
      </c>
      <c r="B32" s="693"/>
      <c r="C32" s="693"/>
      <c r="D32" s="693"/>
      <c r="E32" s="693"/>
      <c r="F32" s="693"/>
      <c r="G32" s="693"/>
      <c r="H32" s="693"/>
      <c r="I32" s="693"/>
    </row>
    <row r="33" spans="1:9" s="5" customFormat="1" ht="18" customHeight="1">
      <c r="A33" s="693" t="s">
        <v>98</v>
      </c>
      <c r="B33" s="693"/>
      <c r="C33" s="693"/>
      <c r="D33" s="693"/>
      <c r="E33" s="693"/>
      <c r="F33" s="693"/>
      <c r="G33" s="693"/>
      <c r="H33" s="693"/>
      <c r="I33" s="693"/>
    </row>
    <row r="34" spans="1:9" s="5" customFormat="1">
      <c r="A34" s="12"/>
      <c r="B34" s="12"/>
      <c r="C34" s="15"/>
      <c r="D34" s="20"/>
      <c r="E34" s="20"/>
      <c r="F34" s="20"/>
      <c r="G34" s="20"/>
      <c r="H34" s="20"/>
      <c r="I34" s="20"/>
    </row>
    <row r="35" spans="1:9" s="5" customFormat="1">
      <c r="A35" s="12"/>
      <c r="B35" s="12"/>
      <c r="C35" s="16"/>
      <c r="D35" s="70"/>
      <c r="E35" s="16"/>
      <c r="F35" s="16"/>
      <c r="G35" s="16"/>
      <c r="H35" s="16"/>
      <c r="I35" s="16"/>
    </row>
    <row r="36" spans="1:9" ht="14.25" customHeight="1">
      <c r="A36" s="13"/>
      <c r="B36" s="13"/>
      <c r="C36" s="13"/>
      <c r="D36" s="21"/>
      <c r="E36" s="21"/>
      <c r="F36" s="21"/>
      <c r="G36" s="21"/>
      <c r="H36" s="21"/>
      <c r="I36" s="21"/>
    </row>
    <row r="37" spans="1:9" ht="14.25" customHeight="1">
      <c r="A37" s="13"/>
      <c r="B37" s="13"/>
      <c r="C37" s="13"/>
      <c r="D37" s="21"/>
      <c r="E37" s="21"/>
      <c r="F37" s="21"/>
      <c r="G37" s="21"/>
      <c r="H37" s="21"/>
      <c r="I37" s="21"/>
    </row>
    <row r="38" spans="1:9" ht="14.25" customHeight="1">
      <c r="A38" s="13"/>
      <c r="B38" s="13"/>
      <c r="C38" s="13"/>
      <c r="D38" s="21"/>
      <c r="E38" s="21"/>
      <c r="F38" s="21"/>
      <c r="G38" s="21"/>
      <c r="H38" s="21"/>
      <c r="I38" s="21"/>
    </row>
    <row r="39" spans="1:9" ht="14.25" customHeight="1">
      <c r="A39" s="13"/>
      <c r="B39" s="13"/>
      <c r="C39" s="13"/>
      <c r="D39" s="21"/>
      <c r="E39" s="21"/>
      <c r="F39" s="21"/>
      <c r="G39" s="21"/>
      <c r="H39" s="21"/>
      <c r="I39" s="21"/>
    </row>
    <row r="40" spans="1:9" ht="14.25" customHeight="1">
      <c r="A40" s="13"/>
      <c r="B40" s="13"/>
      <c r="C40" s="13"/>
      <c r="D40" s="21"/>
      <c r="E40" s="21"/>
      <c r="F40" s="21"/>
      <c r="G40" s="21"/>
      <c r="H40" s="21"/>
      <c r="I40" s="21"/>
    </row>
    <row r="41" spans="1:9" ht="14.25" customHeight="1">
      <c r="A41" s="13"/>
      <c r="B41" s="13"/>
      <c r="C41" s="13"/>
      <c r="D41" s="21"/>
      <c r="E41" s="21"/>
      <c r="F41" s="21"/>
      <c r="G41" s="21"/>
      <c r="H41" s="21"/>
      <c r="I41" s="21"/>
    </row>
    <row r="42" spans="1:9" ht="14.25" customHeight="1">
      <c r="A42" s="13"/>
      <c r="B42" s="13"/>
      <c r="C42" s="13"/>
      <c r="D42" s="21"/>
      <c r="E42" s="21"/>
      <c r="F42" s="21"/>
      <c r="G42" s="21"/>
      <c r="H42" s="21"/>
      <c r="I42" s="21"/>
    </row>
    <row r="43" spans="1:9" ht="14.25" customHeight="1">
      <c r="A43" s="13"/>
      <c r="B43" s="13"/>
      <c r="C43" s="13"/>
      <c r="D43" s="21"/>
      <c r="E43" s="21"/>
      <c r="F43" s="21"/>
      <c r="G43" s="21"/>
      <c r="H43" s="21"/>
      <c r="I43" s="21"/>
    </row>
    <row r="44" spans="1:9" ht="14.25" customHeight="1">
      <c r="A44" s="13"/>
      <c r="B44" s="13"/>
      <c r="C44" s="13"/>
      <c r="D44" s="21"/>
      <c r="E44" s="21"/>
      <c r="F44" s="21"/>
      <c r="G44" s="21"/>
      <c r="H44" s="21"/>
      <c r="I44" s="21"/>
    </row>
    <row r="45" spans="1:9" ht="14.25" customHeight="1">
      <c r="A45" s="13"/>
      <c r="B45" s="13"/>
      <c r="C45" s="13"/>
      <c r="D45" s="21"/>
      <c r="E45" s="21"/>
      <c r="F45" s="21"/>
      <c r="G45" s="21"/>
      <c r="H45" s="21"/>
      <c r="I45" s="21"/>
    </row>
    <row r="46" spans="1:9" ht="14.25" customHeight="1">
      <c r="A46" s="13"/>
      <c r="B46" s="13"/>
      <c r="C46" s="13"/>
      <c r="D46" s="21"/>
      <c r="E46" s="21"/>
      <c r="F46" s="21"/>
      <c r="G46" s="21"/>
      <c r="H46" s="21"/>
      <c r="I46" s="21"/>
    </row>
    <row r="47" spans="1:9">
      <c r="A47" s="13"/>
      <c r="B47" s="13"/>
      <c r="C47" s="13"/>
      <c r="D47" s="21"/>
      <c r="E47" s="21"/>
      <c r="F47" s="21"/>
      <c r="G47" s="21"/>
      <c r="H47" s="21"/>
      <c r="I47" s="21"/>
    </row>
    <row r="48" spans="1:9">
      <c r="A48" s="13"/>
      <c r="B48" s="13"/>
      <c r="C48" s="13"/>
      <c r="D48" s="21"/>
      <c r="E48" s="21"/>
      <c r="F48" s="21"/>
      <c r="G48" s="21"/>
      <c r="H48" s="21"/>
      <c r="I48" s="21"/>
    </row>
    <row r="49" spans="1:9">
      <c r="A49" s="13"/>
      <c r="B49" s="13"/>
      <c r="C49" s="13"/>
      <c r="D49" s="21"/>
      <c r="E49" s="21"/>
      <c r="F49" s="21"/>
      <c r="G49" s="21"/>
      <c r="H49" s="21"/>
      <c r="I49" s="21"/>
    </row>
    <row r="50" spans="1:9">
      <c r="A50" s="71"/>
      <c r="B50" s="71"/>
      <c r="C50" s="71"/>
      <c r="D50" s="37"/>
      <c r="E50" s="21"/>
      <c r="F50" s="21"/>
      <c r="G50" s="21"/>
      <c r="H50" s="21"/>
      <c r="I50" s="21"/>
    </row>
    <row r="51" spans="1:9" ht="15" customHeight="1">
      <c r="A51" s="694"/>
      <c r="B51" s="694"/>
      <c r="C51" s="694"/>
      <c r="D51" s="21"/>
      <c r="E51" s="21"/>
      <c r="F51" s="21"/>
      <c r="G51" s="21"/>
      <c r="H51" s="21"/>
      <c r="I51" s="21"/>
    </row>
    <row r="52" spans="1:9" ht="19.2">
      <c r="A52" s="695"/>
      <c r="B52" s="695"/>
      <c r="C52" s="695"/>
      <c r="D52" s="695"/>
      <c r="E52" s="23"/>
      <c r="F52" s="23"/>
      <c r="G52" s="23"/>
      <c r="H52" s="23"/>
      <c r="I52" s="23"/>
    </row>
  </sheetData>
  <mergeCells count="31">
    <mergeCell ref="A3:I3"/>
    <mergeCell ref="B9:I9"/>
    <mergeCell ref="A11:B12"/>
    <mergeCell ref="C11:C12"/>
    <mergeCell ref="D11:D12"/>
    <mergeCell ref="E11:E12"/>
    <mergeCell ref="F11:F12"/>
    <mergeCell ref="G11:G12"/>
    <mergeCell ref="H11:H12"/>
    <mergeCell ref="I11:I12"/>
    <mergeCell ref="B25:C25"/>
    <mergeCell ref="A13:B13"/>
    <mergeCell ref="A14:B14"/>
    <mergeCell ref="A15:B15"/>
    <mergeCell ref="A16:B16"/>
    <mergeCell ref="A17:B17"/>
    <mergeCell ref="A18:B18"/>
    <mergeCell ref="A19:B19"/>
    <mergeCell ref="A20:B20"/>
    <mergeCell ref="A21:C21"/>
    <mergeCell ref="B23:C23"/>
    <mergeCell ref="B24:C24"/>
    <mergeCell ref="A33:I33"/>
    <mergeCell ref="A51:C51"/>
    <mergeCell ref="A52:D52"/>
    <mergeCell ref="E27:I27"/>
    <mergeCell ref="A28:I28"/>
    <mergeCell ref="A29:I29"/>
    <mergeCell ref="A30:I30"/>
    <mergeCell ref="A31:I31"/>
    <mergeCell ref="A32:I32"/>
  </mergeCells>
  <phoneticPr fontId="27"/>
  <conditionalFormatting sqref="A1">
    <cfRule type="containsBlanks" dxfId="7" priority="1">
      <formula>LEN(TRIM(A1))=0</formula>
    </cfRule>
  </conditionalFormatting>
  <conditionalFormatting sqref="A13:I20">
    <cfRule type="cellIs" dxfId="6" priority="2" operator="equal">
      <formula>""</formula>
    </cfRule>
  </conditionalFormatting>
  <conditionalFormatting sqref="B9:I9">
    <cfRule type="cellIs" dxfId="5" priority="6" operator="equal">
      <formula>""</formula>
    </cfRule>
    <cfRule type="cellIs" priority="7" operator="equal">
      <formula>""</formula>
    </cfRule>
  </conditionalFormatting>
  <conditionalFormatting sqref="H26">
    <cfRule type="containsText" dxfId="4" priority="8" operator="containsText" text="NG!!">
      <formula>NOT(ISERROR(SEARCH("NG!!",H26)))</formula>
    </cfRule>
  </conditionalFormatting>
  <dataValidations count="2">
    <dataValidation allowBlank="1" showInputMessage="1" showErrorMessage="1" sqref="C13:C20" xr:uid="{C45A9D03-D8CC-4EEE-83AD-4634D14D727C}"/>
    <dataValidation type="list" allowBlank="1" showInputMessage="1" showErrorMessage="1" sqref="C6" xr:uid="{7512364A-3F1E-4C4C-939E-613C97E99B72}">
      <formula1>"課税事業者,免税事業者"</formula1>
    </dataValidation>
  </dataValidations>
  <pageMargins left="0.51181102362204722" right="0.51181102362204722" top="0.6692913385826772" bottom="0.47244094488188976" header="0.31496062992125984" footer="0.19685039370078741"/>
  <pageSetup paperSize="9" scale="65"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66D58ED-10C9-4520-B4DC-1D066AA5A6B6}">
          <x14:formula1>
            <xm:f>費目等!$G$22:$G$24</xm:f>
          </x14:formula1>
          <xm:sqref>A13:B20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DC43-CCFB-4E11-8088-48E74D9EF7DF}">
  <sheetPr>
    <tabColor rgb="FFFFFF00"/>
    <pageSetUpPr fitToPage="1"/>
  </sheetPr>
  <dimension ref="A1:M52"/>
  <sheetViews>
    <sheetView view="pageBreakPreview" zoomScale="90" zoomScaleNormal="115" zoomScaleSheetLayoutView="90" workbookViewId="0">
      <selection activeCell="A3" sqref="A3:I3"/>
    </sheetView>
  </sheetViews>
  <sheetFormatPr defaultRowHeight="16.8"/>
  <cols>
    <col min="1" max="1" width="15.88671875" style="1" customWidth="1"/>
    <col min="2" max="2" width="28.33203125" style="1" customWidth="1"/>
    <col min="3" max="3" width="40.33203125" style="1" customWidth="1"/>
    <col min="4" max="4" width="15.44140625" style="2" customWidth="1"/>
    <col min="5" max="5" width="18.44140625" style="1" customWidth="1"/>
    <col min="6" max="6" width="16.88671875" style="1" customWidth="1"/>
    <col min="7" max="7" width="14" style="1" customWidth="1"/>
    <col min="8" max="8" width="17.6640625" style="1" bestFit="1" customWidth="1"/>
    <col min="9" max="9" width="36.6640625" style="1" customWidth="1"/>
    <col min="10" max="10" width="9" customWidth="1"/>
  </cols>
  <sheetData>
    <row r="1" spans="1:13" ht="18" customHeight="1">
      <c r="A1" s="219"/>
      <c r="B1" s="90" t="s">
        <v>296</v>
      </c>
      <c r="C1" s="14"/>
      <c r="D1" s="17"/>
      <c r="E1" s="14"/>
      <c r="F1" s="24"/>
      <c r="G1" s="24"/>
      <c r="H1" s="26"/>
      <c r="I1" s="26" t="s">
        <v>85</v>
      </c>
    </row>
    <row r="2" spans="1:13" ht="18" customHeight="1">
      <c r="A2" s="6"/>
      <c r="B2" s="6"/>
      <c r="C2" s="14"/>
      <c r="D2" s="17"/>
      <c r="E2" s="14"/>
      <c r="F2" s="14"/>
      <c r="G2" s="14"/>
      <c r="H2" s="14"/>
      <c r="I2" s="14"/>
    </row>
    <row r="3" spans="1:13" ht="18" customHeight="1">
      <c r="A3" s="703" t="s">
        <v>86</v>
      </c>
      <c r="B3" s="703"/>
      <c r="C3" s="703"/>
      <c r="D3" s="703"/>
      <c r="E3" s="703"/>
      <c r="F3" s="703"/>
      <c r="G3" s="703"/>
      <c r="H3" s="703"/>
      <c r="I3" s="703"/>
    </row>
    <row r="4" spans="1:13" ht="18" customHeight="1">
      <c r="A4" s="55"/>
      <c r="B4" s="7"/>
      <c r="C4" s="7"/>
      <c r="D4" s="7"/>
      <c r="E4" s="7"/>
      <c r="F4" s="7"/>
      <c r="G4" s="7"/>
      <c r="H4" s="7"/>
      <c r="I4" s="7"/>
    </row>
    <row r="5" spans="1:13" ht="18" customHeight="1" thickBot="1">
      <c r="A5" s="8"/>
      <c r="B5" s="8"/>
      <c r="C5" s="8"/>
      <c r="D5" s="7"/>
      <c r="E5" s="7"/>
      <c r="F5" s="7"/>
      <c r="G5" s="7"/>
      <c r="H5" s="7"/>
      <c r="I5" s="7"/>
    </row>
    <row r="6" spans="1:13" ht="13.5" customHeight="1" thickBot="1">
      <c r="A6" s="7"/>
      <c r="B6" s="50" t="s">
        <v>87</v>
      </c>
      <c r="C6" s="138" t="s">
        <v>124</v>
      </c>
      <c r="D6" s="68" t="str">
        <f>IF($C$6="課税事業者","経費は「税抜」金額で作成してください","経費は「税込」金額で作成してください")</f>
        <v>経費は「税抜」金額で作成してください</v>
      </c>
      <c r="E6" s="7"/>
      <c r="F6" s="7"/>
      <c r="G6" s="7"/>
      <c r="H6" s="7"/>
      <c r="I6" s="7"/>
      <c r="J6" s="7"/>
      <c r="K6" s="7"/>
      <c r="L6" s="7"/>
      <c r="M6" s="7"/>
    </row>
    <row r="7" spans="1:13" ht="23.4" customHeight="1">
      <c r="A7" s="7"/>
      <c r="B7" s="56"/>
      <c r="C7" s="57"/>
      <c r="D7" s="68"/>
      <c r="E7" s="7"/>
      <c r="F7" s="7"/>
      <c r="G7" s="7"/>
      <c r="H7" s="7"/>
      <c r="I7" s="7"/>
      <c r="J7" s="7"/>
      <c r="K7" s="7"/>
      <c r="L7" s="7"/>
      <c r="M7" s="7"/>
    </row>
    <row r="8" spans="1:13" ht="18" customHeight="1">
      <c r="A8" s="7"/>
      <c r="B8" s="7"/>
      <c r="C8" s="7"/>
      <c r="D8" s="7"/>
      <c r="E8" s="7"/>
      <c r="F8" s="7"/>
      <c r="G8" s="7"/>
      <c r="H8" s="7"/>
      <c r="I8" s="7"/>
    </row>
    <row r="9" spans="1:13" ht="18" customHeight="1">
      <c r="A9" s="9" t="s">
        <v>273</v>
      </c>
      <c r="B9" s="716" t="s">
        <v>210</v>
      </c>
      <c r="C9" s="716"/>
      <c r="D9" s="716"/>
      <c r="E9" s="716"/>
      <c r="F9" s="716"/>
      <c r="G9" s="716"/>
      <c r="H9" s="716"/>
      <c r="I9" s="716"/>
    </row>
    <row r="10" spans="1:13" ht="18" customHeight="1" thickBot="1">
      <c r="A10" s="10"/>
      <c r="B10" s="10"/>
      <c r="C10" s="10"/>
      <c r="D10" s="19"/>
      <c r="E10" s="6"/>
      <c r="F10" s="6"/>
      <c r="G10" s="6"/>
      <c r="H10" s="27"/>
      <c r="I10" s="27" t="s">
        <v>229</v>
      </c>
    </row>
    <row r="11" spans="1:13" s="3" customFormat="1" ht="11.25" customHeight="1" thickBot="1">
      <c r="A11" s="705" t="s">
        <v>88</v>
      </c>
      <c r="B11" s="705"/>
      <c r="C11" s="707" t="s">
        <v>128</v>
      </c>
      <c r="D11" s="709" t="str">
        <f>IF(C6="課税事業者",
"補助対象経費
（税抜）",
IF(C6="免税事業者",
"補助対象経費
（税込）",""))</f>
        <v>補助対象経費
（税抜）</v>
      </c>
      <c r="E11" s="711" t="str">
        <f>IF(C6="課税事業者",
"補助を受けようとする額
（補助金額）
（税抜）
※補助率：１／２",
IF(C6="免税事業者",
"補助を受けようとする額
（補助金額）
（税込）
※補助率：１／２",""))</f>
        <v>補助を受けようとする額
（補助金額）
（税抜）
※補助率：１／２</v>
      </c>
      <c r="F11" s="711" t="s">
        <v>89</v>
      </c>
      <c r="G11" s="707" t="s">
        <v>90</v>
      </c>
      <c r="H11" s="707" t="str">
        <f>IF(C6="課税事業者",
"費用総額
（税抜）",
IF(C6="免税事業者",
"費用総額
（税込）",""))</f>
        <v>費用総額
（税抜）</v>
      </c>
      <c r="I11" s="714" t="s">
        <v>91</v>
      </c>
      <c r="J11" s="28"/>
    </row>
    <row r="12" spans="1:13" s="4" customFormat="1" ht="65.25" customHeight="1" thickBot="1">
      <c r="A12" s="706"/>
      <c r="B12" s="706"/>
      <c r="C12" s="708"/>
      <c r="D12" s="710"/>
      <c r="E12" s="712"/>
      <c r="F12" s="712"/>
      <c r="G12" s="708"/>
      <c r="H12" s="713"/>
      <c r="I12" s="715"/>
    </row>
    <row r="13" spans="1:13" s="4" customFormat="1" ht="33.75" customHeight="1">
      <c r="A13" s="717" t="s">
        <v>125</v>
      </c>
      <c r="B13" s="718"/>
      <c r="C13" s="136" t="s">
        <v>227</v>
      </c>
      <c r="D13" s="155">
        <v>80000000</v>
      </c>
      <c r="E13" s="155">
        <v>40000000</v>
      </c>
      <c r="F13" s="143">
        <f>D13-E13</f>
        <v>40000000</v>
      </c>
      <c r="G13" s="156">
        <v>500000</v>
      </c>
      <c r="H13" s="139">
        <f>D13+G13</f>
        <v>80500000</v>
      </c>
      <c r="I13" s="137" t="s">
        <v>228</v>
      </c>
    </row>
    <row r="14" spans="1:13" s="4" customFormat="1" ht="33.75" customHeight="1">
      <c r="A14" s="699"/>
      <c r="B14" s="699"/>
      <c r="C14" s="53"/>
      <c r="D14" s="135"/>
      <c r="E14" s="146"/>
      <c r="F14" s="144">
        <f t="shared" ref="F14:F20" si="0">D14-E14</f>
        <v>0</v>
      </c>
      <c r="G14" s="157"/>
      <c r="H14" s="139">
        <f t="shared" ref="H14:H20" si="1">D14+G14</f>
        <v>0</v>
      </c>
      <c r="I14" s="111"/>
    </row>
    <row r="15" spans="1:13" s="4" customFormat="1" ht="33.75" customHeight="1">
      <c r="A15" s="699"/>
      <c r="B15" s="699"/>
      <c r="C15" s="53"/>
      <c r="D15" s="139"/>
      <c r="E15" s="147"/>
      <c r="F15" s="144">
        <f t="shared" si="0"/>
        <v>0</v>
      </c>
      <c r="G15" s="158"/>
      <c r="H15" s="139">
        <f t="shared" si="1"/>
        <v>0</v>
      </c>
      <c r="I15" s="111"/>
    </row>
    <row r="16" spans="1:13" s="4" customFormat="1" ht="33.75" customHeight="1">
      <c r="A16" s="699"/>
      <c r="B16" s="699"/>
      <c r="C16" s="53"/>
      <c r="D16" s="140"/>
      <c r="E16" s="148"/>
      <c r="F16" s="144">
        <f t="shared" si="0"/>
        <v>0</v>
      </c>
      <c r="G16" s="159"/>
      <c r="H16" s="139">
        <f t="shared" si="1"/>
        <v>0</v>
      </c>
      <c r="I16" s="111"/>
    </row>
    <row r="17" spans="1:13" s="4" customFormat="1" ht="33.75" customHeight="1">
      <c r="A17" s="699"/>
      <c r="B17" s="699"/>
      <c r="C17" s="53"/>
      <c r="D17" s="140"/>
      <c r="E17" s="148"/>
      <c r="F17" s="144">
        <f t="shared" si="0"/>
        <v>0</v>
      </c>
      <c r="G17" s="159"/>
      <c r="H17" s="139">
        <f>D17+G17</f>
        <v>0</v>
      </c>
      <c r="I17" s="111"/>
    </row>
    <row r="18" spans="1:13" s="4" customFormat="1" ht="33.75" customHeight="1">
      <c r="A18" s="699"/>
      <c r="B18" s="699"/>
      <c r="C18" s="53"/>
      <c r="D18" s="140"/>
      <c r="E18" s="148"/>
      <c r="F18" s="144">
        <f t="shared" si="0"/>
        <v>0</v>
      </c>
      <c r="G18" s="159"/>
      <c r="H18" s="139">
        <f t="shared" si="1"/>
        <v>0</v>
      </c>
      <c r="I18" s="111"/>
    </row>
    <row r="19" spans="1:13" s="4" customFormat="1" ht="33.75" customHeight="1">
      <c r="A19" s="699"/>
      <c r="B19" s="699"/>
      <c r="C19" s="53"/>
      <c r="D19" s="140"/>
      <c r="E19" s="148"/>
      <c r="F19" s="144">
        <f t="shared" si="0"/>
        <v>0</v>
      </c>
      <c r="G19" s="159"/>
      <c r="H19" s="139">
        <f t="shared" si="1"/>
        <v>0</v>
      </c>
      <c r="I19" s="111"/>
    </row>
    <row r="20" spans="1:13" s="4" customFormat="1" ht="33.75" customHeight="1" thickBot="1">
      <c r="A20" s="700"/>
      <c r="B20" s="700"/>
      <c r="C20" s="54"/>
      <c r="D20" s="141"/>
      <c r="E20" s="149"/>
      <c r="F20" s="145">
        <f t="shared" si="0"/>
        <v>0</v>
      </c>
      <c r="G20" s="160"/>
      <c r="H20" s="153">
        <f t="shared" si="1"/>
        <v>0</v>
      </c>
      <c r="I20" s="112"/>
    </row>
    <row r="21" spans="1:13" s="4" customFormat="1" ht="33.75" customHeight="1" thickBot="1">
      <c r="A21" s="701" t="s">
        <v>92</v>
      </c>
      <c r="B21" s="701"/>
      <c r="C21" s="701"/>
      <c r="D21" s="142">
        <f>SUM(D13:D20)</f>
        <v>80000000</v>
      </c>
      <c r="E21" s="150">
        <f>SUM(E13:E20)</f>
        <v>40000000</v>
      </c>
      <c r="F21" s="151">
        <f>SUM(F13:F20)</f>
        <v>40000000</v>
      </c>
      <c r="G21" s="151">
        <f>SUM(G13:G20)</f>
        <v>500000</v>
      </c>
      <c r="H21" s="152">
        <f>SUM(H13:H20)</f>
        <v>80500000</v>
      </c>
      <c r="I21" s="35"/>
    </row>
    <row r="22" spans="1:13" s="4" customFormat="1" ht="21" customHeight="1" thickBot="1">
      <c r="A22" s="30"/>
      <c r="B22" s="30"/>
      <c r="C22" s="30"/>
      <c r="D22" s="32"/>
      <c r="E22" s="85"/>
      <c r="F22" s="31"/>
      <c r="G22" s="31"/>
    </row>
    <row r="23" spans="1:13" s="5" customFormat="1" ht="24" customHeight="1" thickBot="1">
      <c r="A23" s="22"/>
      <c r="B23" s="702"/>
      <c r="C23" s="702"/>
      <c r="D23" s="33"/>
      <c r="E23" s="33"/>
      <c r="F23" s="29"/>
      <c r="G23" s="29" t="s">
        <v>93</v>
      </c>
      <c r="H23" s="154">
        <f>E21</f>
        <v>40000000</v>
      </c>
      <c r="I23" s="25"/>
    </row>
    <row r="24" spans="1:13" s="5" customFormat="1" ht="24" customHeight="1">
      <c r="A24" s="22"/>
      <c r="B24" s="698"/>
      <c r="C24" s="698"/>
      <c r="D24" s="34"/>
      <c r="E24" s="34"/>
      <c r="G24" s="32" t="s">
        <v>195</v>
      </c>
      <c r="H24" s="32"/>
      <c r="I24" s="32"/>
    </row>
    <row r="25" spans="1:13" s="5" customFormat="1" ht="24" customHeight="1" thickBot="1">
      <c r="A25" s="22"/>
      <c r="B25" s="698"/>
      <c r="C25" s="698"/>
      <c r="D25" s="34"/>
      <c r="E25" s="34"/>
    </row>
    <row r="26" spans="1:13" s="5" customFormat="1" ht="18" customHeight="1" thickBot="1">
      <c r="A26" s="11"/>
      <c r="B26" s="11"/>
      <c r="D26" s="11"/>
      <c r="G26" s="18" t="s">
        <v>94</v>
      </c>
      <c r="H26" s="36" t="str">
        <f>IF(H23&gt;50000000,"NG!!","OK")</f>
        <v>OK</v>
      </c>
    </row>
    <row r="27" spans="1:13" s="5" customFormat="1" ht="18" customHeight="1">
      <c r="A27" s="11"/>
      <c r="B27" s="11"/>
      <c r="D27" s="11"/>
      <c r="E27" s="696"/>
      <c r="F27" s="696"/>
      <c r="G27" s="696"/>
      <c r="H27" s="696"/>
      <c r="I27" s="696"/>
    </row>
    <row r="28" spans="1:13" s="5" customFormat="1" ht="18" customHeight="1">
      <c r="A28" s="693" t="s">
        <v>230</v>
      </c>
      <c r="B28" s="693"/>
      <c r="C28" s="693"/>
      <c r="D28" s="693"/>
      <c r="E28" s="693"/>
      <c r="F28" s="693"/>
      <c r="G28" s="693"/>
      <c r="H28" s="693"/>
      <c r="I28" s="693"/>
      <c r="J28" s="11"/>
      <c r="K28" s="11"/>
      <c r="L28" s="11"/>
      <c r="M28" s="11"/>
    </row>
    <row r="29" spans="1:13" s="5" customFormat="1">
      <c r="A29" s="693" t="s">
        <v>95</v>
      </c>
      <c r="B29" s="693"/>
      <c r="C29" s="693"/>
      <c r="D29" s="693"/>
      <c r="E29" s="693"/>
      <c r="F29" s="693"/>
      <c r="G29" s="693"/>
      <c r="H29" s="693"/>
      <c r="I29" s="693"/>
    </row>
    <row r="30" spans="1:13" s="5" customFormat="1" ht="34.5" customHeight="1">
      <c r="A30" s="697" t="s">
        <v>96</v>
      </c>
      <c r="B30" s="697"/>
      <c r="C30" s="697"/>
      <c r="D30" s="697"/>
      <c r="E30" s="697"/>
      <c r="F30" s="697"/>
      <c r="G30" s="697"/>
      <c r="H30" s="697"/>
      <c r="I30" s="697"/>
    </row>
    <row r="31" spans="1:13" s="5" customFormat="1" ht="18" customHeight="1">
      <c r="A31" s="693" t="s">
        <v>127</v>
      </c>
      <c r="B31" s="693"/>
      <c r="C31" s="693"/>
      <c r="D31" s="693"/>
      <c r="E31" s="693"/>
      <c r="F31" s="693"/>
      <c r="G31" s="693"/>
      <c r="H31" s="693"/>
      <c r="I31" s="693"/>
    </row>
    <row r="32" spans="1:13" s="5" customFormat="1" ht="18" customHeight="1">
      <c r="A32" s="693" t="s">
        <v>97</v>
      </c>
      <c r="B32" s="693"/>
      <c r="C32" s="693"/>
      <c r="D32" s="693"/>
      <c r="E32" s="693"/>
      <c r="F32" s="693"/>
      <c r="G32" s="693"/>
      <c r="H32" s="693"/>
      <c r="I32" s="693"/>
    </row>
    <row r="33" spans="1:9" s="5" customFormat="1" ht="18" customHeight="1">
      <c r="A33" s="693" t="s">
        <v>98</v>
      </c>
      <c r="B33" s="693"/>
      <c r="C33" s="693"/>
      <c r="D33" s="693"/>
      <c r="E33" s="693"/>
      <c r="F33" s="693"/>
      <c r="G33" s="693"/>
      <c r="H33" s="693"/>
      <c r="I33" s="693"/>
    </row>
    <row r="34" spans="1:9" s="5" customFormat="1">
      <c r="A34" s="12"/>
      <c r="B34" s="12"/>
      <c r="C34" s="15"/>
      <c r="D34" s="20"/>
      <c r="E34" s="20"/>
      <c r="F34" s="20"/>
      <c r="G34" s="20"/>
      <c r="H34" s="20"/>
      <c r="I34" s="20"/>
    </row>
    <row r="35" spans="1:9" s="5" customFormat="1">
      <c r="A35" s="12"/>
      <c r="B35" s="12"/>
      <c r="C35" s="16"/>
      <c r="D35" s="70"/>
      <c r="E35" s="16"/>
      <c r="F35" s="16"/>
      <c r="G35" s="16"/>
      <c r="H35" s="16"/>
      <c r="I35" s="16"/>
    </row>
    <row r="36" spans="1:9" ht="14.25" customHeight="1">
      <c r="A36" s="13"/>
      <c r="B36" s="13"/>
      <c r="C36" s="13"/>
      <c r="D36" s="21"/>
      <c r="E36" s="21"/>
      <c r="F36" s="21"/>
      <c r="G36" s="21"/>
      <c r="H36" s="21"/>
      <c r="I36" s="21"/>
    </row>
    <row r="37" spans="1:9" ht="14.25" customHeight="1">
      <c r="A37" s="13"/>
      <c r="B37" s="13"/>
      <c r="C37" s="13"/>
      <c r="D37" s="21"/>
      <c r="E37" s="21"/>
      <c r="F37" s="21"/>
      <c r="G37" s="21"/>
      <c r="H37" s="21"/>
      <c r="I37" s="21"/>
    </row>
    <row r="38" spans="1:9" ht="14.25" customHeight="1">
      <c r="A38" s="13"/>
      <c r="B38" s="13"/>
      <c r="C38" s="13"/>
      <c r="D38" s="21"/>
      <c r="E38" s="21"/>
      <c r="F38" s="21"/>
      <c r="G38" s="21"/>
      <c r="H38" s="21"/>
      <c r="I38" s="21"/>
    </row>
    <row r="39" spans="1:9" ht="14.25" customHeight="1">
      <c r="A39" s="13"/>
      <c r="B39" s="13"/>
      <c r="C39" s="13"/>
      <c r="D39" s="21"/>
      <c r="E39" s="21"/>
      <c r="F39" s="21"/>
      <c r="G39" s="21"/>
      <c r="H39" s="21"/>
      <c r="I39" s="21"/>
    </row>
    <row r="40" spans="1:9" ht="14.25" customHeight="1">
      <c r="A40" s="13"/>
      <c r="B40" s="13"/>
      <c r="C40" s="13"/>
      <c r="D40" s="21"/>
      <c r="E40" s="21"/>
      <c r="F40" s="21"/>
      <c r="G40" s="21"/>
      <c r="H40" s="21"/>
      <c r="I40" s="21"/>
    </row>
    <row r="41" spans="1:9" ht="14.25" customHeight="1">
      <c r="A41" s="13"/>
      <c r="B41" s="13"/>
      <c r="C41" s="13"/>
      <c r="D41" s="21"/>
      <c r="E41" s="21"/>
      <c r="F41" s="21"/>
      <c r="G41" s="21"/>
      <c r="H41" s="21"/>
      <c r="I41" s="21"/>
    </row>
    <row r="42" spans="1:9" ht="14.25" customHeight="1">
      <c r="A42" s="13"/>
      <c r="B42" s="13"/>
      <c r="C42" s="13"/>
      <c r="D42" s="21"/>
      <c r="E42" s="21"/>
      <c r="F42" s="21"/>
      <c r="G42" s="21"/>
      <c r="H42" s="21"/>
      <c r="I42" s="21"/>
    </row>
    <row r="43" spans="1:9" ht="14.25" customHeight="1">
      <c r="A43" s="13"/>
      <c r="B43" s="13"/>
      <c r="C43" s="13"/>
      <c r="D43" s="21"/>
      <c r="E43" s="21"/>
      <c r="F43" s="21"/>
      <c r="G43" s="21"/>
      <c r="H43" s="21"/>
      <c r="I43" s="21"/>
    </row>
    <row r="44" spans="1:9" ht="14.25" customHeight="1">
      <c r="A44" s="13"/>
      <c r="B44" s="13"/>
      <c r="C44" s="13"/>
      <c r="D44" s="21"/>
      <c r="E44" s="21"/>
      <c r="F44" s="21"/>
      <c r="G44" s="21"/>
      <c r="H44" s="21"/>
      <c r="I44" s="21"/>
    </row>
    <row r="45" spans="1:9" ht="14.25" customHeight="1">
      <c r="A45" s="13"/>
      <c r="B45" s="13"/>
      <c r="C45" s="13"/>
      <c r="D45" s="21"/>
      <c r="E45" s="21"/>
      <c r="F45" s="21"/>
      <c r="G45" s="21"/>
      <c r="H45" s="21"/>
      <c r="I45" s="21"/>
    </row>
    <row r="46" spans="1:9" ht="14.25" customHeight="1">
      <c r="A46" s="13"/>
      <c r="B46" s="13"/>
      <c r="C46" s="13"/>
      <c r="D46" s="21"/>
      <c r="E46" s="21"/>
      <c r="F46" s="21"/>
      <c r="G46" s="21"/>
      <c r="H46" s="21"/>
      <c r="I46" s="21"/>
    </row>
    <row r="47" spans="1:9">
      <c r="A47" s="13"/>
      <c r="B47" s="13"/>
      <c r="C47" s="13"/>
      <c r="D47" s="21"/>
      <c r="E47" s="21"/>
      <c r="F47" s="21"/>
      <c r="G47" s="21"/>
      <c r="H47" s="21"/>
      <c r="I47" s="21"/>
    </row>
    <row r="48" spans="1:9">
      <c r="A48" s="13"/>
      <c r="B48" s="13"/>
      <c r="C48" s="13"/>
      <c r="D48" s="21"/>
      <c r="E48" s="21"/>
      <c r="F48" s="21"/>
      <c r="G48" s="21"/>
      <c r="H48" s="21"/>
      <c r="I48" s="21"/>
    </row>
    <row r="49" spans="1:9">
      <c r="A49" s="13"/>
      <c r="B49" s="13"/>
      <c r="C49" s="13"/>
      <c r="D49" s="21"/>
      <c r="E49" s="21"/>
      <c r="F49" s="21"/>
      <c r="G49" s="21"/>
      <c r="H49" s="21"/>
      <c r="I49" s="21"/>
    </row>
    <row r="50" spans="1:9">
      <c r="A50" s="71"/>
      <c r="B50" s="71"/>
      <c r="C50" s="71"/>
      <c r="D50" s="37"/>
      <c r="E50" s="21"/>
      <c r="F50" s="21"/>
      <c r="G50" s="21"/>
      <c r="H50" s="21"/>
      <c r="I50" s="21"/>
    </row>
    <row r="51" spans="1:9" ht="15" customHeight="1">
      <c r="A51" s="694"/>
      <c r="B51" s="694"/>
      <c r="C51" s="694"/>
      <c r="D51" s="21"/>
      <c r="E51" s="21"/>
      <c r="F51" s="21"/>
      <c r="G51" s="21"/>
      <c r="H51" s="21"/>
      <c r="I51" s="21"/>
    </row>
    <row r="52" spans="1:9" ht="19.2">
      <c r="A52" s="695"/>
      <c r="B52" s="695"/>
      <c r="C52" s="695"/>
      <c r="D52" s="695"/>
      <c r="E52" s="23"/>
      <c r="F52" s="23"/>
      <c r="G52" s="23"/>
      <c r="H52" s="23"/>
      <c r="I52" s="23"/>
    </row>
  </sheetData>
  <mergeCells count="31">
    <mergeCell ref="A33:I33"/>
    <mergeCell ref="A51:C51"/>
    <mergeCell ref="A52:D52"/>
    <mergeCell ref="E27:I27"/>
    <mergeCell ref="A28:I28"/>
    <mergeCell ref="A29:I29"/>
    <mergeCell ref="A30:I30"/>
    <mergeCell ref="A31:I31"/>
    <mergeCell ref="A32:I32"/>
    <mergeCell ref="B25:C25"/>
    <mergeCell ref="A13:B13"/>
    <mergeCell ref="A14:B14"/>
    <mergeCell ref="A15:B15"/>
    <mergeCell ref="A16:B16"/>
    <mergeCell ref="A17:B17"/>
    <mergeCell ref="A18:B18"/>
    <mergeCell ref="A19:B19"/>
    <mergeCell ref="A20:B20"/>
    <mergeCell ref="A21:C21"/>
    <mergeCell ref="B23:C23"/>
    <mergeCell ref="B24:C24"/>
    <mergeCell ref="A3:I3"/>
    <mergeCell ref="B9:I9"/>
    <mergeCell ref="A11:B12"/>
    <mergeCell ref="C11:C12"/>
    <mergeCell ref="D11:D12"/>
    <mergeCell ref="E11:E12"/>
    <mergeCell ref="F11:F12"/>
    <mergeCell ref="G11:G12"/>
    <mergeCell ref="H11:H12"/>
    <mergeCell ref="I11:I12"/>
  </mergeCells>
  <phoneticPr fontId="27"/>
  <conditionalFormatting sqref="A1">
    <cfRule type="containsBlanks" dxfId="3" priority="1">
      <formula>LEN(TRIM(A1))=0</formula>
    </cfRule>
  </conditionalFormatting>
  <conditionalFormatting sqref="A13:I20">
    <cfRule type="cellIs" dxfId="2" priority="3" operator="equal">
      <formula>""</formula>
    </cfRule>
  </conditionalFormatting>
  <conditionalFormatting sqref="B9:I9">
    <cfRule type="cellIs" dxfId="1" priority="4" operator="equal">
      <formula>""</formula>
    </cfRule>
    <cfRule type="cellIs" priority="5" operator="equal">
      <formula>""</formula>
    </cfRule>
  </conditionalFormatting>
  <conditionalFormatting sqref="H26">
    <cfRule type="containsText" dxfId="0" priority="6" operator="containsText" text="NG!!">
      <formula>NOT(ISERROR(SEARCH("NG!!",H26)))</formula>
    </cfRule>
  </conditionalFormatting>
  <dataValidations count="2">
    <dataValidation type="list" allowBlank="1" showInputMessage="1" showErrorMessage="1" sqref="C6" xr:uid="{205B0FCC-A7F8-4A82-8559-11B96A4455DC}">
      <formula1>"課税事業者,免税事業者"</formula1>
    </dataValidation>
    <dataValidation allowBlank="1" showInputMessage="1" showErrorMessage="1" sqref="C13:C20" xr:uid="{2F67AE6F-B967-41EB-A62C-38E7E6BAF621}"/>
  </dataValidations>
  <pageMargins left="0.51181102362204722" right="0.51181102362204722" top="0.6692913385826772" bottom="0.47244094488188976" header="0.31496062992125984" footer="0.19685039370078741"/>
  <pageSetup paperSize="9" scale="65"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DB2458-C776-44BE-9C5D-5110457F3F26}">
          <x14:formula1>
            <xm:f>費目等!$G$22:$G$24</xm:f>
          </x14:formula1>
          <xm:sqref>A13:B20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7"/>
  <sheetViews>
    <sheetView view="pageBreakPreview" zoomScale="130" zoomScaleSheetLayoutView="130" workbookViewId="0">
      <selection activeCell="C6" sqref="C6"/>
    </sheetView>
  </sheetViews>
  <sheetFormatPr defaultColWidth="9" defaultRowHeight="16.8"/>
  <cols>
    <col min="1" max="1" width="9" style="38"/>
    <col min="2" max="2" width="4.109375" style="38" customWidth="1"/>
    <col min="3" max="3" width="87.33203125" style="38" customWidth="1"/>
    <col min="4" max="4" width="4.44140625" style="38" customWidth="1"/>
    <col min="5" max="16384" width="9" style="38"/>
  </cols>
  <sheetData>
    <row r="1" spans="2:4">
      <c r="B1" s="38" t="s">
        <v>286</v>
      </c>
    </row>
    <row r="2" spans="2:4">
      <c r="B2" s="38" t="s">
        <v>287</v>
      </c>
    </row>
    <row r="3" spans="2:4">
      <c r="B3" s="38" t="s">
        <v>291</v>
      </c>
    </row>
    <row r="4" spans="2:4" ht="16.350000000000001" customHeight="1">
      <c r="B4" s="49" t="s">
        <v>99</v>
      </c>
      <c r="C4" s="40"/>
      <c r="D4" s="161" t="s">
        <v>267</v>
      </c>
    </row>
    <row r="5" spans="2:4" ht="346.35" customHeight="1">
      <c r="B5" s="42"/>
      <c r="C5" s="218"/>
      <c r="D5" s="43"/>
    </row>
    <row r="6" spans="2:4" ht="346.35" customHeight="1">
      <c r="B6" s="42"/>
      <c r="C6" s="44"/>
      <c r="D6" s="43"/>
    </row>
    <row r="7" spans="2:4">
      <c r="B7" s="45"/>
      <c r="C7" s="46"/>
      <c r="D7" s="47"/>
    </row>
  </sheetData>
  <phoneticPr fontId="27"/>
  <printOptions horizontalCentered="1" verticalCentered="1"/>
  <pageMargins left="0" right="0" top="0" bottom="0" header="0.31496062992125984" footer="0.31496062992125984"/>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9"/>
  <sheetViews>
    <sheetView view="pageBreakPreview" zoomScale="130" zoomScaleSheetLayoutView="130" workbookViewId="0">
      <selection activeCell="C3" sqref="C3"/>
    </sheetView>
  </sheetViews>
  <sheetFormatPr defaultColWidth="9" defaultRowHeight="16.8"/>
  <cols>
    <col min="1" max="1" width="9" style="38"/>
    <col min="2" max="2" width="4.109375" style="38" customWidth="1"/>
    <col min="3" max="3" width="79.88671875" style="38" customWidth="1"/>
    <col min="4" max="4" width="4.44140625" style="38" customWidth="1"/>
    <col min="5" max="16384" width="9" style="38"/>
  </cols>
  <sheetData>
    <row r="1" spans="2:4">
      <c r="B1" s="38" t="s">
        <v>288</v>
      </c>
    </row>
    <row r="2" spans="2:4">
      <c r="B2" s="38" t="s">
        <v>287</v>
      </c>
    </row>
    <row r="3" spans="2:4">
      <c r="B3" s="38" t="s">
        <v>292</v>
      </c>
    </row>
    <row r="4" spans="2:4">
      <c r="B4" s="39" t="s">
        <v>235</v>
      </c>
      <c r="C4" s="40"/>
      <c r="D4" s="161" t="s">
        <v>266</v>
      </c>
    </row>
    <row r="5" spans="2:4" ht="353.25" customHeight="1">
      <c r="B5" s="42"/>
      <c r="C5" s="48" t="s">
        <v>277</v>
      </c>
      <c r="D5" s="43"/>
    </row>
    <row r="6" spans="2:4">
      <c r="B6" s="45"/>
      <c r="C6" s="46"/>
      <c r="D6" s="47"/>
    </row>
    <row r="7" spans="2:4">
      <c r="B7" s="39" t="s">
        <v>100</v>
      </c>
      <c r="C7" s="40"/>
      <c r="D7" s="41"/>
    </row>
    <row r="8" spans="2:4" ht="353.25" customHeight="1">
      <c r="B8" s="42"/>
      <c r="C8" s="48" t="s">
        <v>278</v>
      </c>
      <c r="D8" s="43"/>
    </row>
    <row r="9" spans="2:4">
      <c r="B9" s="45"/>
      <c r="C9" s="46"/>
      <c r="D9" s="47"/>
    </row>
  </sheetData>
  <phoneticPr fontId="27"/>
  <printOptions horizontalCentered="1" verticalCentered="1"/>
  <pageMargins left="0" right="0" top="0" bottom="0" header="0.31496062992125984" footer="0.31496062992125984"/>
  <pageSetup paperSize="9"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6A42AEB0EB1814181AA5A207BB7CD16" ma:contentTypeVersion="29" ma:contentTypeDescription="新しいドキュメントを作成します。" ma:contentTypeScope="" ma:versionID="89b0bc37be4694027621e96445363345">
  <xsd:schema xmlns:xsd="http://www.w3.org/2001/XMLSchema" xmlns:xs="http://www.w3.org/2001/XMLSchema" xmlns:p="http://schemas.microsoft.com/office/2006/metadata/properties" xmlns:ns2="8a62ebb6-b711-4ab7-b33d-9110d61cbdd9" xmlns:ns3="cd910eac-860b-4774-900b-10edfc4b71b2" xmlns:ns4="b36b396b-ce71-4894-a1f2-4205d8faa0e3" targetNamespace="http://schemas.microsoft.com/office/2006/metadata/properties" ma:root="true" ma:fieldsID="71b5b7a0c77b47406c59e0c6bdd3abae" ns2:_="" ns3:_="" ns4:_="">
    <xsd:import namespace="8a62ebb6-b711-4ab7-b33d-9110d61cbdd9"/>
    <xsd:import namespace="cd910eac-860b-4774-900b-10edfc4b71b2"/>
    <xsd:import namespace="b36b396b-ce71-4894-a1f2-4205d8faa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Project" minOccurs="0"/>
                <xsd:element ref="ns2:MediaLengthInSeconds" minOccurs="0"/>
                <xsd:element ref="ns2:_Flow_SignoffStatus" minOccurs="0"/>
                <xsd:element ref="ns2:_x60c5__x5831__x533a__x5206_" minOccurs="0"/>
                <xsd:element ref="ns2:_x4eba__x6570_" minOccurs="0"/>
                <xsd:element ref="ns2:_x6301__x51fa__x5a92__x4f53_" minOccurs="0"/>
                <xsd:element ref="ns2:_x6301__x51fa__x8005_" minOccurs="0"/>
                <xsd:element ref="ns2:_x6301__x51fa__x65e5_" minOccurs="0"/>
                <xsd:element ref="ns2:_x8fd4__x5374_or_x5ec3__x68c4__x65e5_" minOccurs="0"/>
                <xsd:element ref="ns2:GDPR_x5bfe__x8c61__x6570_" minOccurs="0"/>
                <xsd:element ref="ns2:GDPR_x65e5__x672c__x4ee5__x5916__x306e__x7b2c__x4e09__x56fd__x79fb__x8ee2__x304c__x3042__x308b__x5834__x5408__x306e__x56fd__x540d_" minOccurs="0"/>
                <xsd:element ref="ns2:GDPRJTB_x306e__x5f79__x5272_" minOccurs="0"/>
                <xsd:element ref="ns2:GDPRJTB_x003d_P_x306e__x5834__x5408__x306e__xff7a__xff9d__xff84__xff9b__xff70__xff97__xff70__x540d_"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2ebb6-b711-4ab7-b33d-9110d61cb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Project" ma:index="20" nillable="true" ma:displayName="Project " ma:description="SESPP事務局" ma:format="Dropdown" ma:internalName="Projec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出発日" ma:format="DateOnly" ma:internalName="_x627f__x8a8d__x306e__x72b6__x614b_">
      <xsd:simpleType>
        <xsd:restriction base="dms:DateTime"/>
      </xsd:simpleType>
    </xsd:element>
    <xsd:element name="_x60c5__x5831__x533a__x5206_" ma:index="23" nillable="true" ma:displayName="情報区分" ma:format="Dropdown" ma:internalName="_x60c5__x5831__x533a__x5206_">
      <xsd:complexType>
        <xsd:complexContent>
          <xsd:extension base="dms:MultiChoice">
            <xsd:sequence>
              <xsd:element name="Value" maxOccurs="unbounded" minOccurs="0" nillable="true">
                <xsd:simpleType>
                  <xsd:restriction base="dms:Choice">
                    <xsd:enumeration value="氏名のみ"/>
                    <xsd:enumeration value="連絡先（住所・TEL・メアド））"/>
                    <xsd:enumeration value="パスポート・口座"/>
                    <xsd:enumeration value="アレルギー等"/>
                    <xsd:enumeration value="マイナンバー"/>
                  </xsd:restriction>
                </xsd:simpleType>
              </xsd:element>
            </xsd:sequence>
          </xsd:extension>
        </xsd:complexContent>
      </xsd:complexType>
    </xsd:element>
    <xsd:element name="_x4eba__x6570_" ma:index="24" nillable="true" ma:displayName="人数" ma:format="Dropdown" ma:internalName="_x4eba__x6570_" ma:percentage="FALSE">
      <xsd:simpleType>
        <xsd:restriction base="dms:Number"/>
      </xsd:simpleType>
    </xsd:element>
    <xsd:element name="_x6301__x51fa__x5a92__x4f53_" ma:index="25" nillable="true" ma:displayName="持出媒体" ma:description="100名以上or要配慮個人情報のみ管理記入（PCごと持出の場合は記入不要）" ma:format="Dropdown" ma:internalName="_x6301__x51fa__x5a92__x4f53_">
      <xsd:simpleType>
        <xsd:restriction base="dms:Choice">
          <xsd:enumeration value="紙"/>
          <xsd:enumeration value="記憶媒体（USB等にDL）"/>
          <xsd:enumeration value="選択肢 3"/>
        </xsd:restriction>
      </xsd:simpleType>
    </xsd:element>
    <xsd:element name="_x6301__x51fa__x8005_" ma:index="26" nillable="true" ma:displayName="持出者" ma:description="100名以上or要配慮個人情報のみ管理記入（PCごと持出の場合は記入不要）" ma:format="Dropdown" ma:internalName="_x6301__x51fa__x8005_">
      <xsd:simpleType>
        <xsd:restriction base="dms:Text">
          <xsd:maxLength value="255"/>
        </xsd:restriction>
      </xsd:simpleType>
    </xsd:element>
    <xsd:element name="_x6301__x51fa__x65e5_" ma:index="27" nillable="true" ma:displayName="持出日" ma:description="100名以上or要配慮個人情報のみ管理記入（PCごと持出の場合は記入不要）" ma:format="DateOnly" ma:internalName="_x6301__x51fa__x65e5_">
      <xsd:simpleType>
        <xsd:restriction base="dms:DateTime"/>
      </xsd:simpleType>
    </xsd:element>
    <xsd:element name="_x8fd4__x5374_or_x5ec3__x68c4__x65e5_" ma:index="28" nillable="true" ma:displayName="返却or廃棄日" ma:description="100名以上or要配慮個人情報のみ管理記入（PCごと持出の場合は記入不要）" ma:format="DateOnly" ma:internalName="_x8fd4__x5374_or_x5ec3__x68c4__x65e5_">
      <xsd:simpleType>
        <xsd:restriction base="dms:DateTime"/>
      </xsd:simpleType>
    </xsd:element>
    <xsd:element name="GDPR_x5bfe__x8c61__x6570_" ma:index="29" nillable="true" ma:displayName="GDPR対象数" ma:description="対象がある場合のみ記入" ma:format="Dropdown" ma:internalName="GDPR_x5bfe__x8c61__x6570_" ma:percentage="FALSE">
      <xsd:simpleType>
        <xsd:restriction base="dms:Number"/>
      </xsd:simpleType>
    </xsd:element>
    <xsd:element name="GDPR_x65e5__x672c__x4ee5__x5916__x306e__x7b2c__x4e09__x56fd__x79fb__x8ee2__x304c__x3042__x308b__x5834__x5408__x306e__x56fd__x540d_" ma:index="30" nillable="true" ma:displayName="GDPR 日本以外の第三国移転がある場合の国名" ma:description="対象がある場合のみ記入" ma:format="Dropdown" ma:internalName="GDPR_x65e5__x672c__x4ee5__x5916__x306e__x7b2c__x4e09__x56fd__x79fb__x8ee2__x304c__x3042__x308b__x5834__x5408__x306e__x56fd__x540d_">
      <xsd:simpleType>
        <xsd:restriction base="dms:Text">
          <xsd:maxLength value="255"/>
        </xsd:restriction>
      </xsd:simpleType>
    </xsd:element>
    <xsd:element name="GDPRJTB_x306e__x5f79__x5272_" ma:index="31" nillable="true" ma:displayName="GDPR JTBの役割" ma:description="対象がある場合のみ記入" ma:format="Dropdown" ma:internalName="GDPRJTB_x306e__x5f79__x5272_">
      <xsd:simpleType>
        <xsd:restriction base="dms:Choice">
          <xsd:enumeration value="ｺﾝﾄﾛｰﾗｰ"/>
          <xsd:enumeration value="ﾌﾟﾛｾｯｻｰ"/>
          <xsd:enumeration value="選択肢 3"/>
        </xsd:restriction>
      </xsd:simpleType>
    </xsd:element>
    <xsd:element name="GDPRJTB_x003d_P_x306e__x5834__x5408__x306e__xff7a__xff9d__xff84__xff9b__xff70__xff97__xff70__x540d_" ma:index="32" nillable="true" ma:displayName="GDPR JTB=Pの場合のｺﾝﾄﾛｰﾗｰ名" ma:description="対象がある場合のみ記入" ma:format="Dropdown" ma:internalName="GDPRJTB_x003d_P_x306e__x5834__x5408__x306e__xff7a__xff9d__xff84__xff9b__xff70__xff97__xff70__x540d_">
      <xsd:simpleType>
        <xsd:restriction base="dms:Text">
          <xsd:maxLength value="255"/>
        </xsd:restrictio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910eac-860b-4774-900b-10edfc4b71b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52269072-2F2F-4DD1-8FD4-D7A54CDD6844}" ma:internalName="TaxCatchAll" ma:showField="CatchAllData" ma:web="{cd910eac-860b-4774-900b-10edfc4b7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PRJTB_x003d_P_x306e__x5834__x5408__x306e__xff7a__xff9d__xff84__xff9b__xff70__xff97__xff70__x540d_ xmlns="8a62ebb6-b711-4ab7-b33d-9110d61cbdd9" xsi:nil="true"/>
    <_x4eba__x6570_ xmlns="8a62ebb6-b711-4ab7-b33d-9110d61cbdd9" xsi:nil="true"/>
    <GDPR_x65e5__x672c__x4ee5__x5916__x306e__x7b2c__x4e09__x56fd__x79fb__x8ee2__x304c__x3042__x308b__x5834__x5408__x306e__x56fd__x540d_ xmlns="8a62ebb6-b711-4ab7-b33d-9110d61cbdd9" xsi:nil="true"/>
    <TaxCatchAll xmlns="b36b396b-ce71-4894-a1f2-4205d8faa0e3" xsi:nil="true"/>
    <GDPR_x5bfe__x8c61__x6570_ xmlns="8a62ebb6-b711-4ab7-b33d-9110d61cbdd9" xsi:nil="true"/>
    <GDPRJTB_x306e__x5f79__x5272_ xmlns="8a62ebb6-b711-4ab7-b33d-9110d61cbdd9" xsi:nil="true"/>
    <_x8fd4__x5374_or_x5ec3__x68c4__x65e5_ xmlns="8a62ebb6-b711-4ab7-b33d-9110d61cbdd9" xsi:nil="true"/>
    <_Flow_SignoffStatus xmlns="8a62ebb6-b711-4ab7-b33d-9110d61cbdd9" xsi:nil="true"/>
    <_x60c5__x5831__x533a__x5206_ xmlns="8a62ebb6-b711-4ab7-b33d-9110d61cbdd9" xsi:nil="true"/>
    <_x6301__x51fa__x8005_ xmlns="8a62ebb6-b711-4ab7-b33d-9110d61cbdd9" xsi:nil="true"/>
    <_x6301__x51fa__x65e5_ xmlns="8a62ebb6-b711-4ab7-b33d-9110d61cbdd9" xsi:nil="true"/>
    <_x6301__x51fa__x5a92__x4f53_ xmlns="8a62ebb6-b711-4ab7-b33d-9110d61cbdd9" xsi:nil="true"/>
    <lcf76f155ced4ddcb4097134ff3c332f xmlns="8a62ebb6-b711-4ab7-b33d-9110d61cbdd9">
      <Terms xmlns="http://schemas.microsoft.com/office/infopath/2007/PartnerControls"/>
    </lcf76f155ced4ddcb4097134ff3c332f>
    <Project xmlns="8a62ebb6-b711-4ab7-b33d-9110d61cbdd9" xsi:nil="true"/>
  </documentManagement>
</p:properties>
</file>

<file path=customXml/itemProps1.xml><?xml version="1.0" encoding="utf-8"?>
<ds:datastoreItem xmlns:ds="http://schemas.openxmlformats.org/officeDocument/2006/customXml" ds:itemID="{3E542726-12EF-4B4C-97D3-20CB7E399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2ebb6-b711-4ab7-b33d-9110d61cbdd9"/>
    <ds:schemaRef ds:uri="cd910eac-860b-4774-900b-10edfc4b71b2"/>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D8726-5FF5-49ED-9152-651BB63A03B2}">
  <ds:schemaRefs>
    <ds:schemaRef ds:uri="http://schemas.microsoft.com/sharepoint/v3/contenttype/forms"/>
  </ds:schemaRefs>
</ds:datastoreItem>
</file>

<file path=customXml/itemProps3.xml><?xml version="1.0" encoding="utf-8"?>
<ds:datastoreItem xmlns:ds="http://schemas.openxmlformats.org/officeDocument/2006/customXml" ds:itemID="{821B030A-4571-4A9A-9617-C73FEF0B7BA0}">
  <ds:schemaRefs>
    <ds:schemaRef ds:uri="http://schemas.microsoft.com/office/2006/metadata/properties"/>
    <ds:schemaRef ds:uri="http://schemas.microsoft.com/office/infopath/2007/PartnerControls"/>
    <ds:schemaRef ds:uri="8a62ebb6-b711-4ab7-b33d-9110d61cbdd9"/>
    <ds:schemaRef ds:uri="b36b396b-ce71-4894-a1f2-4205d8faa0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提出書類チェックリスト</vt:lpstr>
      <vt:lpstr>【様式1】事業計画申請書</vt:lpstr>
      <vt:lpstr>記載例【様式1】事業計画申請書 </vt:lpstr>
      <vt:lpstr>【様式1ー別紙1】構成員詳細 </vt:lpstr>
      <vt:lpstr>記載例【様式1ー別紙1】構成員詳細</vt:lpstr>
      <vt:lpstr>【様式2】費用積算書</vt:lpstr>
      <vt:lpstr>記載例【様式2】費用積算書 </vt:lpstr>
      <vt:lpstr>【様式1ー別紙2】整備箇所写真</vt:lpstr>
      <vt:lpstr> 【様式1-別紙3】図面</vt:lpstr>
      <vt:lpstr>費目等</vt:lpstr>
      <vt:lpstr>' 【様式1-別紙3】図面'!Print_Area</vt:lpstr>
      <vt:lpstr>【様式1】事業計画申請書!Print_Area</vt:lpstr>
      <vt:lpstr>【様式1ー別紙2】整備箇所写真!Print_Area</vt:lpstr>
      <vt:lpstr>【様式2】費用積算書!Print_Area</vt:lpstr>
      <vt:lpstr>'記載例【様式1】事業計画申請書 '!Print_Area</vt:lpstr>
      <vt:lpstr>'記載例【様式2】費用積算書 '!Print_Area</vt:lpstr>
      <vt:lpstr>提出書類チェックリスト!Print_Area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CM2306L0826</cp:lastModifiedBy>
  <cp:revision/>
  <cp:lastPrinted>2026-04-20T07:21:46Z</cp:lastPrinted>
  <dcterms:created xsi:type="dcterms:W3CDTF">2010-11-25T01:03:03Z</dcterms:created>
  <dcterms:modified xsi:type="dcterms:W3CDTF">2026-04-23T07:17:26Z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2021-02-18T00:47:25Z</vt:filetime>
  </property>
  <property fmtid="{D5CDD505-2E9C-101B-9397-08002B2CF9AE}" pid="2" name="ContentTypeId">
    <vt:lpwstr>0x01010076A42AEB0EB1814181AA5A207BB7CD16</vt:lpwstr>
  </property>
  <property fmtid="{D5CDD505-2E9C-101B-9397-08002B2CF9AE}" pid="3" name="MediaServiceImageTags">
    <vt:lpwstr/>
  </property>
</Properties>
</file>